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15" activeTab="0"/>
  </bookViews>
  <sheets>
    <sheet name="様式１_生徒申込み(1)" sheetId="1" r:id="rId1"/>
    <sheet name="様式１_生徒申込み (2)" sheetId="2" r:id="rId2"/>
    <sheet name="様式３_申込書鑑" sheetId="3" r:id="rId3"/>
  </sheets>
  <definedNames>
    <definedName name="_xlfn.IFERROR" hidden="1">#NAME?</definedName>
    <definedName name="_xlnm.Print_Area" localSheetId="1">'様式１_生徒申込み (2)'!$A$1:$I$60</definedName>
    <definedName name="_xlnm.Print_Area" localSheetId="0">'様式１_生徒申込み(1)'!$A$1:$I$60</definedName>
    <definedName name="_xlnm.Print_Area" localSheetId="2">'様式３_申込書鑑'!$A$1:$N$43</definedName>
  </definedNames>
  <calcPr fullCalcOnLoad="1"/>
</workbook>
</file>

<file path=xl/comments3.xml><?xml version="1.0" encoding="utf-8"?>
<comments xmlns="http://schemas.openxmlformats.org/spreadsheetml/2006/main">
  <authors>
    <author>MATUKAWA</author>
    <author>zaimuhukuri</author>
  </authors>
  <commentList>
    <comment ref="E5" authorId="0">
      <text>
        <r>
          <rPr>
            <b/>
            <sz val="9"/>
            <rFont val="ＭＳ Ｐゴシック"/>
            <family val="3"/>
          </rPr>
          <t>このワークシートは、他のワークシートからデータを引用しますので、</t>
        </r>
        <r>
          <rPr>
            <b/>
            <sz val="9"/>
            <color indexed="10"/>
            <rFont val="ＭＳ Ｐゴシック"/>
            <family val="3"/>
          </rPr>
          <t>様式１、様式２、様式３の順で作成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L1" authorId="0">
      <text>
        <r>
          <rPr>
            <b/>
            <sz val="9"/>
            <rFont val="ＭＳ Ｐゴシック"/>
            <family val="3"/>
          </rPr>
          <t>申込月日を入力してください。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7" authorId="0">
      <text>
        <r>
          <rPr>
            <b/>
            <sz val="9"/>
            <rFont val="ＭＳ Ｐゴシック"/>
            <family val="3"/>
          </rPr>
          <t>学校長名を入力してください。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中学校名は様式１から引用されますので、</t>
        </r>
        <r>
          <rPr>
            <b/>
            <sz val="9"/>
            <color indexed="10"/>
            <rFont val="ＭＳ Ｐゴシック"/>
            <family val="3"/>
          </rPr>
          <t>直接入力しない</t>
        </r>
        <r>
          <rPr>
            <b/>
            <sz val="9"/>
            <rFont val="ＭＳ Ｐゴシック"/>
            <family val="3"/>
          </rPr>
          <t>でください。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参加予定生徒数は、様式1より引用されますので、</t>
        </r>
        <r>
          <rPr>
            <b/>
            <sz val="9"/>
            <color indexed="10"/>
            <rFont val="ＭＳ Ｐゴシック"/>
            <family val="3"/>
          </rPr>
          <t>関数の削除や直接入力はしない</t>
        </r>
        <r>
          <rPr>
            <b/>
            <sz val="9"/>
            <rFont val="ＭＳ Ｐゴシック"/>
            <family val="3"/>
          </rPr>
          <t>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0">
      <text>
        <r>
          <rPr>
            <b/>
            <sz val="9"/>
            <rFont val="ＭＳ Ｐゴシック"/>
            <family val="3"/>
          </rPr>
          <t>住所・電話・FAX・e-mail・担当者名・引率者名の入力をしてください。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24" authorId="1">
      <text>
        <r>
          <rPr>
            <b/>
            <sz val="9"/>
            <rFont val="ＭＳ Ｐゴシック"/>
            <family val="3"/>
          </rPr>
          <t>参加予定生徒数、１枚目計、２枚目計、合計は、様式１より引用されますので、</t>
        </r>
        <r>
          <rPr>
            <b/>
            <sz val="9"/>
            <color indexed="53"/>
            <rFont val="ＭＳ Ｐゴシック"/>
            <family val="3"/>
          </rPr>
          <t>関数の削除や直接入力はしないでください。</t>
        </r>
      </text>
    </comment>
  </commentList>
</comments>
</file>

<file path=xl/sharedStrings.xml><?xml version="1.0" encoding="utf-8"?>
<sst xmlns="http://schemas.openxmlformats.org/spreadsheetml/2006/main" count="78" uniqueCount="55">
  <si>
    <t>NO.</t>
  </si>
  <si>
    <t>番号</t>
  </si>
  <si>
    <t>氏名（名）</t>
  </si>
  <si>
    <t>性別</t>
  </si>
  <si>
    <t>会計科</t>
  </si>
  <si>
    <t>経営情報科</t>
  </si>
  <si>
    <t>中学校名</t>
  </si>
  <si>
    <t>中学校</t>
  </si>
  <si>
    <t>フルネーム</t>
  </si>
  <si>
    <t>体験希望学科</t>
  </si>
  <si>
    <t>例</t>
  </si>
  <si>
    <t>富髙</t>
  </si>
  <si>
    <t>男</t>
  </si>
  <si>
    <t>○</t>
  </si>
  <si>
    <t>希望数</t>
  </si>
  <si>
    <t>※氏名の前後にはスペースを入れないでください。</t>
  </si>
  <si>
    <t>合計</t>
  </si>
  <si>
    <r>
      <t xml:space="preserve">中学校名
</t>
    </r>
    <r>
      <rPr>
        <sz val="9"/>
        <color indexed="10"/>
        <rFont val="ＭＳ 明朝"/>
        <family val="1"/>
      </rPr>
      <t>（○○立は省略）</t>
    </r>
  </si>
  <si>
    <t>太郎</t>
  </si>
  <si>
    <t>年</t>
  </si>
  <si>
    <t>月</t>
  </si>
  <si>
    <t>日</t>
  </si>
  <si>
    <t>宮崎県立富島高等学校長　殿</t>
  </si>
  <si>
    <t>中学校名</t>
  </si>
  <si>
    <t>校 長 名</t>
  </si>
  <si>
    <t>　このことについて、下記のとおり申し込みいたします。</t>
  </si>
  <si>
    <t>記</t>
  </si>
  <si>
    <t>学校名</t>
  </si>
  <si>
    <t>住　所</t>
  </si>
  <si>
    <t>電話番号</t>
  </si>
  <si>
    <t>ＦＡＸ番号</t>
  </si>
  <si>
    <t>通信欄</t>
  </si>
  <si>
    <t>（様式３）</t>
  </si>
  <si>
    <t>返信用メールアドレス
（公用のアドレスを）</t>
  </si>
  <si>
    <t>担当者 職</t>
  </si>
  <si>
    <t>担当者　氏名</t>
  </si>
  <si>
    <t>引率者 職</t>
  </si>
  <si>
    <t>引率者　氏名</t>
  </si>
  <si>
    <t xml:space="preserve"> 参加予定生徒数（希望学科毎）</t>
  </si>
  <si>
    <t>次郎</t>
  </si>
  <si>
    <t>氏名（姓）</t>
  </si>
  <si>
    <t>生活文化科</t>
  </si>
  <si>
    <t>生活文化科</t>
  </si>
  <si>
    <t>国際経済科</t>
  </si>
  <si>
    <t>令和</t>
  </si>
  <si>
    <t>商業系学科</t>
  </si>
  <si>
    <t xml:space="preserve"> 参加予定生徒数</t>
  </si>
  <si>
    <t>１枚目</t>
  </si>
  <si>
    <t>２枚目</t>
  </si>
  <si>
    <t>8月4日午前</t>
  </si>
  <si>
    <t>8月4日午後</t>
  </si>
  <si>
    <t>（様式１－２）令和５年度　富島高校オープンスクール（体験入学）生徒参加者名簿</t>
  </si>
  <si>
    <t>（様式１－１）令和５年度　富島高校オープンスクール（体験入学）生徒参加者名簿</t>
  </si>
  <si>
    <t>５</t>
  </si>
  <si>
    <t>令和５年度　富島高校オープンスクール（体験入学）申込書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</si>
</sst>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男&quot;&quot;子&quot;\ General\ &quot;人&quot;"/>
    <numFmt numFmtId="177" formatCode="&quot;女&quot;&quot;子&quot;\ General&quot;人&quot;"/>
    <numFmt numFmtId="178" formatCode="General&quot;人&quot;"/>
    <numFmt numFmtId="179" formatCode="&quot;計&quot;\ General\ &quot;人&quot;"/>
    <numFmt numFmtId="180" formatCode="&quot;教員&quot;\ General\ &quot;人&quot;"/>
    <numFmt numFmtId="181" formatCode="&quot;保護者&quot;\ General&quot;人&quot;"/>
    <numFmt numFmtId="182" formatCode="General&quot;中学校&quot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6"/>
      <color indexed="8"/>
      <name val="ＭＳ 明朝"/>
      <family val="1"/>
    </font>
    <font>
      <b/>
      <sz val="12"/>
      <color indexed="8"/>
      <name val="ＭＳ ゴシック"/>
      <family val="3"/>
    </font>
    <font>
      <sz val="10.5"/>
      <color indexed="8"/>
      <name val="ＭＳ Ｐ明朝"/>
      <family val="1"/>
    </font>
    <font>
      <sz val="16"/>
      <color indexed="12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10"/>
      <color rgb="FFFF0000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6"/>
      <color theme="1"/>
      <name val="ＭＳ 明朝"/>
      <family val="1"/>
    </font>
    <font>
      <sz val="16"/>
      <color theme="10"/>
      <name val="ＭＳ Ｐゴシック"/>
      <family val="3"/>
    </font>
    <font>
      <sz val="16"/>
      <color theme="1"/>
      <name val="Calibri"/>
      <family val="3"/>
    </font>
    <font>
      <sz val="10.5"/>
      <color theme="1"/>
      <name val="ＭＳ Ｐ明朝"/>
      <family val="1"/>
    </font>
    <font>
      <b/>
      <sz val="12"/>
      <color theme="1"/>
      <name val="ＭＳ ゴシック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top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0" fillId="0" borderId="19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78" fontId="0" fillId="0" borderId="24" xfId="0" applyNumberForma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28" borderId="1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28" borderId="20" xfId="0" applyFont="1" applyFill="1" applyBorder="1" applyAlignment="1">
      <alignment horizontal="center" vertical="center"/>
    </xf>
    <xf numFmtId="0" fontId="60" fillId="0" borderId="0" xfId="61" applyFont="1" applyAlignment="1">
      <alignment vertical="center"/>
      <protection/>
    </xf>
    <xf numFmtId="49" fontId="60" fillId="0" borderId="0" xfId="61" applyNumberFormat="1" applyFont="1" applyAlignment="1">
      <alignment horizontal="center" vertical="center"/>
      <protection/>
    </xf>
    <xf numFmtId="0" fontId="60" fillId="0" borderId="0" xfId="61" applyFont="1" applyAlignment="1">
      <alignment horizontal="center" vertical="center"/>
      <protection/>
    </xf>
    <xf numFmtId="0" fontId="60" fillId="0" borderId="0" xfId="61" applyFont="1" applyAlignment="1">
      <alignment horizontal="right" vertical="center"/>
      <protection/>
    </xf>
    <xf numFmtId="0" fontId="57" fillId="0" borderId="0" xfId="61" applyFont="1">
      <alignment vertical="center"/>
      <protection/>
    </xf>
    <xf numFmtId="0" fontId="59" fillId="0" borderId="0" xfId="61" applyFont="1" applyAlignment="1">
      <alignment horizontal="left" vertical="center"/>
      <protection/>
    </xf>
    <xf numFmtId="0" fontId="59" fillId="0" borderId="0" xfId="61" applyFont="1" applyAlignment="1">
      <alignment vertical="center"/>
      <protection/>
    </xf>
    <xf numFmtId="0" fontId="57" fillId="0" borderId="0" xfId="61" applyFont="1" applyAlignment="1">
      <alignment horizontal="left" vertical="center"/>
      <protection/>
    </xf>
    <xf numFmtId="0" fontId="59" fillId="0" borderId="0" xfId="61" applyFont="1" applyAlignment="1">
      <alignment horizontal="center" vertical="center"/>
      <protection/>
    </xf>
    <xf numFmtId="0" fontId="60" fillId="0" borderId="0" xfId="61" applyFont="1" applyAlignment="1">
      <alignment horizontal="justify" vertical="center"/>
      <protection/>
    </xf>
    <xf numFmtId="0" fontId="60" fillId="0" borderId="0" xfId="61" applyFont="1" applyAlignment="1">
      <alignment horizontal="left" vertical="center"/>
      <protection/>
    </xf>
    <xf numFmtId="0" fontId="57" fillId="0" borderId="0" xfId="61" applyFont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 wrapText="1"/>
      <protection/>
    </xf>
    <xf numFmtId="0" fontId="60" fillId="0" borderId="0" xfId="61" applyFont="1" applyBorder="1" applyAlignment="1">
      <alignment horizontal="center" vertical="center" wrapText="1"/>
      <protection/>
    </xf>
    <xf numFmtId="0" fontId="60" fillId="0" borderId="0" xfId="61" applyFont="1" applyAlignment="1">
      <alignment vertical="center" wrapText="1"/>
      <protection/>
    </xf>
    <xf numFmtId="0" fontId="57" fillId="0" borderId="25" xfId="61" applyFont="1" applyBorder="1">
      <alignment vertical="center"/>
      <protection/>
    </xf>
    <xf numFmtId="0" fontId="60" fillId="0" borderId="26" xfId="61" applyFont="1" applyBorder="1" applyAlignment="1">
      <alignment horizontal="center" vertical="center"/>
      <protection/>
    </xf>
    <xf numFmtId="0" fontId="57" fillId="0" borderId="26" xfId="61" applyFont="1" applyBorder="1">
      <alignment vertical="center"/>
      <protection/>
    </xf>
    <xf numFmtId="0" fontId="57" fillId="0" borderId="27" xfId="61" applyFont="1" applyBorder="1">
      <alignment vertical="center"/>
      <protection/>
    </xf>
    <xf numFmtId="0" fontId="57" fillId="0" borderId="28" xfId="61" applyFont="1" applyBorder="1">
      <alignment vertical="center"/>
      <protection/>
    </xf>
    <xf numFmtId="0" fontId="57" fillId="0" borderId="29" xfId="61" applyFont="1" applyBorder="1">
      <alignment vertical="center"/>
      <protection/>
    </xf>
    <xf numFmtId="0" fontId="57" fillId="0" borderId="30" xfId="61" applyFont="1" applyBorder="1">
      <alignment vertical="center"/>
      <protection/>
    </xf>
    <xf numFmtId="0" fontId="60" fillId="0" borderId="31" xfId="61" applyFont="1" applyBorder="1" applyAlignment="1">
      <alignment vertical="top"/>
      <protection/>
    </xf>
    <xf numFmtId="0" fontId="57" fillId="0" borderId="32" xfId="61" applyFont="1" applyBorder="1">
      <alignment vertical="center"/>
      <protection/>
    </xf>
    <xf numFmtId="0" fontId="43" fillId="0" borderId="0" xfId="43" applyAlignment="1" applyProtection="1">
      <alignment vertical="center"/>
      <protection/>
    </xf>
    <xf numFmtId="0" fontId="60" fillId="0" borderId="15" xfId="61" applyFont="1" applyBorder="1" applyAlignment="1">
      <alignment vertical="center" wrapText="1"/>
      <protection/>
    </xf>
    <xf numFmtId="0" fontId="60" fillId="0" borderId="15" xfId="61" applyFont="1" applyBorder="1" applyAlignment="1">
      <alignment horizontal="center" vertical="center" wrapText="1"/>
      <protection/>
    </xf>
    <xf numFmtId="0" fontId="62" fillId="0" borderId="15" xfId="61" applyFont="1" applyBorder="1" applyAlignment="1">
      <alignment horizontal="center" vertical="center" wrapText="1"/>
      <protection/>
    </xf>
    <xf numFmtId="178" fontId="60" fillId="34" borderId="10" xfId="61" applyNumberFormat="1" applyFont="1" applyFill="1" applyBorder="1" applyAlignment="1">
      <alignment horizontal="center" vertical="center" wrapText="1"/>
      <protection/>
    </xf>
    <xf numFmtId="0" fontId="0" fillId="35" borderId="11" xfId="0" applyFill="1" applyBorder="1" applyAlignment="1">
      <alignment horizontal="center" vertical="center"/>
    </xf>
    <xf numFmtId="0" fontId="0" fillId="35" borderId="33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56" fontId="0" fillId="36" borderId="34" xfId="0" applyNumberFormat="1" applyFill="1" applyBorder="1" applyAlignment="1">
      <alignment horizontal="center" vertical="center"/>
    </xf>
    <xf numFmtId="56" fontId="0" fillId="37" borderId="34" xfId="0" applyNumberFormat="1" applyFill="1" applyBorder="1" applyAlignment="1">
      <alignment horizontal="center" vertical="center"/>
    </xf>
    <xf numFmtId="56" fontId="0" fillId="7" borderId="35" xfId="0" applyNumberFormat="1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51" fillId="36" borderId="34" xfId="0" applyFont="1" applyFill="1" applyBorder="1" applyAlignment="1">
      <alignment horizontal="center" vertical="center"/>
    </xf>
    <xf numFmtId="0" fontId="51" fillId="37" borderId="34" xfId="0" applyFont="1" applyFill="1" applyBorder="1" applyAlignment="1">
      <alignment horizontal="center" vertical="center"/>
    </xf>
    <xf numFmtId="0" fontId="51" fillId="7" borderId="35" xfId="0" applyFont="1" applyFill="1" applyBorder="1" applyAlignment="1">
      <alignment horizontal="center" vertical="center"/>
    </xf>
    <xf numFmtId="0" fontId="51" fillId="36" borderId="36" xfId="0" applyFont="1" applyFill="1" applyBorder="1" applyAlignment="1">
      <alignment horizontal="center" vertical="center"/>
    </xf>
    <xf numFmtId="0" fontId="51" fillId="37" borderId="36" xfId="0" applyFont="1" applyFill="1" applyBorder="1" applyAlignment="1">
      <alignment horizontal="center" vertical="center"/>
    </xf>
    <xf numFmtId="0" fontId="51" fillId="7" borderId="37" xfId="0" applyFont="1" applyFill="1" applyBorder="1" applyAlignment="1">
      <alignment horizontal="center" vertical="center"/>
    </xf>
    <xf numFmtId="178" fontId="0" fillId="0" borderId="38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56" fontId="63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28" borderId="10" xfId="0" applyFont="1" applyFill="1" applyBorder="1" applyAlignment="1">
      <alignment horizontal="center" vertical="center"/>
    </xf>
    <xf numFmtId="0" fontId="60" fillId="0" borderId="10" xfId="61" applyFont="1" applyBorder="1" applyAlignment="1">
      <alignment horizontal="center" vertical="center" wrapText="1"/>
      <protection/>
    </xf>
    <xf numFmtId="178" fontId="60" fillId="34" borderId="10" xfId="61" applyNumberFormat="1" applyFont="1" applyFill="1" applyBorder="1" applyAlignment="1">
      <alignment horizontal="center" vertical="center" wrapText="1"/>
      <protection/>
    </xf>
    <xf numFmtId="0" fontId="57" fillId="0" borderId="28" xfId="61" applyFont="1" applyBorder="1" applyAlignment="1">
      <alignment vertical="center" wrapText="1"/>
      <protection/>
    </xf>
    <xf numFmtId="0" fontId="57" fillId="0" borderId="0" xfId="61" applyFont="1" applyBorder="1" applyAlignment="1">
      <alignment vertical="center"/>
      <protection/>
    </xf>
    <xf numFmtId="0" fontId="60" fillId="0" borderId="0" xfId="61" applyFont="1" applyBorder="1" applyAlignment="1">
      <alignment vertical="center" wrapText="1"/>
      <protection/>
    </xf>
    <xf numFmtId="0" fontId="57" fillId="0" borderId="28" xfId="61" applyFont="1" applyBorder="1" applyAlignment="1">
      <alignment vertical="center"/>
      <protection/>
    </xf>
    <xf numFmtId="178" fontId="60" fillId="0" borderId="28" xfId="61" applyNumberFormat="1" applyFont="1" applyFill="1" applyBorder="1" applyAlignment="1">
      <alignment vertical="center" wrapText="1"/>
      <protection/>
    </xf>
    <xf numFmtId="178" fontId="60" fillId="0" borderId="0" xfId="61" applyNumberFormat="1" applyFont="1" applyFill="1" applyBorder="1" applyAlignment="1">
      <alignment vertical="center" wrapText="1"/>
      <protection/>
    </xf>
    <xf numFmtId="0" fontId="64" fillId="38" borderId="4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78" fontId="0" fillId="0" borderId="41" xfId="0" applyNumberFormat="1" applyBorder="1" applyAlignment="1">
      <alignment horizontal="center" vertical="center"/>
    </xf>
    <xf numFmtId="178" fontId="0" fillId="0" borderId="42" xfId="0" applyNumberForma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57" fillId="0" borderId="0" xfId="61" applyFont="1" applyAlignment="1">
      <alignment horizontal="right" vertical="top"/>
      <protection/>
    </xf>
    <xf numFmtId="0" fontId="0" fillId="0" borderId="0" xfId="61" applyAlignment="1">
      <alignment horizontal="right" vertical="center"/>
      <protection/>
    </xf>
    <xf numFmtId="0" fontId="65" fillId="0" borderId="0" xfId="43" applyFont="1" applyAlignment="1" applyProtection="1">
      <alignment horizontal="left" vertical="center"/>
      <protection/>
    </xf>
    <xf numFmtId="0" fontId="64" fillId="0" borderId="0" xfId="61" applyFont="1" applyAlignment="1">
      <alignment horizontal="left" vertical="center"/>
      <protection/>
    </xf>
    <xf numFmtId="0" fontId="57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60" fillId="0" borderId="0" xfId="61" applyFont="1" applyAlignment="1">
      <alignment horizontal="left" vertical="center"/>
      <protection/>
    </xf>
    <xf numFmtId="0" fontId="60" fillId="0" borderId="31" xfId="61" applyFont="1" applyBorder="1" applyAlignment="1">
      <alignment horizontal="center" vertical="center"/>
      <protection/>
    </xf>
    <xf numFmtId="0" fontId="60" fillId="0" borderId="0" xfId="61" applyFont="1" applyBorder="1" applyAlignment="1">
      <alignment horizontal="left" vertical="top"/>
      <protection/>
    </xf>
    <xf numFmtId="0" fontId="66" fillId="0" borderId="0" xfId="61" applyFont="1" applyAlignment="1">
      <alignment vertical="center"/>
      <protection/>
    </xf>
    <xf numFmtId="0" fontId="60" fillId="0" borderId="50" xfId="61" applyFont="1" applyBorder="1" applyAlignment="1">
      <alignment horizontal="center" vertical="center" wrapText="1"/>
      <protection/>
    </xf>
    <xf numFmtId="0" fontId="60" fillId="0" borderId="17" xfId="61" applyFont="1" applyBorder="1" applyAlignment="1">
      <alignment horizontal="center" vertical="center" wrapText="1"/>
      <protection/>
    </xf>
    <xf numFmtId="0" fontId="60" fillId="0" borderId="25" xfId="61" applyFont="1" applyBorder="1" applyAlignment="1">
      <alignment horizontal="center" vertical="center" wrapText="1"/>
      <protection/>
    </xf>
    <xf numFmtId="0" fontId="60" fillId="0" borderId="30" xfId="61" applyFont="1" applyBorder="1" applyAlignment="1">
      <alignment horizontal="center" vertical="center" wrapText="1"/>
      <protection/>
    </xf>
    <xf numFmtId="0" fontId="60" fillId="0" borderId="51" xfId="61" applyFont="1" applyBorder="1" applyAlignment="1">
      <alignment horizontal="center" vertical="center" wrapText="1"/>
      <protection/>
    </xf>
    <xf numFmtId="0" fontId="60" fillId="0" borderId="27" xfId="61" applyFont="1" applyBorder="1" applyAlignment="1">
      <alignment horizontal="center" vertical="center" wrapText="1"/>
      <protection/>
    </xf>
    <xf numFmtId="0" fontId="60" fillId="0" borderId="52" xfId="61" applyFont="1" applyBorder="1" applyAlignment="1">
      <alignment horizontal="center" vertical="center" wrapText="1"/>
      <protection/>
    </xf>
    <xf numFmtId="0" fontId="60" fillId="0" borderId="32" xfId="61" applyFont="1" applyBorder="1" applyAlignment="1">
      <alignment horizontal="center" vertical="center" wrapText="1"/>
      <protection/>
    </xf>
    <xf numFmtId="0" fontId="62" fillId="0" borderId="50" xfId="61" applyFont="1" applyBorder="1" applyAlignment="1">
      <alignment horizontal="center" vertical="center" wrapText="1"/>
      <protection/>
    </xf>
    <xf numFmtId="0" fontId="62" fillId="0" borderId="53" xfId="61" applyFont="1" applyBorder="1" applyAlignment="1">
      <alignment horizontal="center" vertical="center" wrapText="1"/>
      <protection/>
    </xf>
    <xf numFmtId="0" fontId="62" fillId="0" borderId="17" xfId="61" applyFont="1" applyBorder="1" applyAlignment="1">
      <alignment horizontal="center" vertical="center" wrapText="1"/>
      <protection/>
    </xf>
    <xf numFmtId="0" fontId="60" fillId="0" borderId="53" xfId="61" applyFont="1" applyBorder="1" applyAlignment="1">
      <alignment horizontal="center" vertical="center" wrapText="1"/>
      <protection/>
    </xf>
    <xf numFmtId="0" fontId="43" fillId="0" borderId="0" xfId="43" applyAlignment="1" applyProtection="1">
      <alignment horizontal="left" vertical="center"/>
      <protection/>
    </xf>
    <xf numFmtId="0" fontId="60" fillId="0" borderId="15" xfId="61" applyFont="1" applyBorder="1" applyAlignment="1">
      <alignment horizontal="center" vertical="center" wrapText="1"/>
      <protection/>
    </xf>
    <xf numFmtId="178" fontId="60" fillId="34" borderId="10" xfId="61" applyNumberFormat="1" applyFont="1" applyFill="1" applyBorder="1" applyAlignment="1">
      <alignment horizontal="center" vertical="center" wrapText="1"/>
      <protection/>
    </xf>
    <xf numFmtId="0" fontId="60" fillId="0" borderId="26" xfId="61" applyFont="1" applyBorder="1" applyAlignment="1">
      <alignment horizontal="center" vertical="center" wrapText="1"/>
      <protection/>
    </xf>
    <xf numFmtId="0" fontId="60" fillId="0" borderId="10" xfId="61" applyFont="1" applyBorder="1" applyAlignment="1">
      <alignment horizontal="center" vertical="center" wrapText="1"/>
      <protection/>
    </xf>
    <xf numFmtId="0" fontId="60" fillId="0" borderId="0" xfId="61" applyFont="1" applyAlignment="1">
      <alignment horizontal="center" vertical="center"/>
      <protection/>
    </xf>
    <xf numFmtId="0" fontId="64" fillId="34" borderId="10" xfId="61" applyNumberFormat="1" applyFont="1" applyFill="1" applyBorder="1" applyAlignment="1">
      <alignment horizontal="center" vertical="center" wrapText="1"/>
      <protection/>
    </xf>
    <xf numFmtId="0" fontId="67" fillId="0" borderId="15" xfId="61" applyFont="1" applyBorder="1" applyAlignment="1">
      <alignment horizontal="center" vertical="center" wrapText="1"/>
      <protection/>
    </xf>
    <xf numFmtId="0" fontId="67" fillId="0" borderId="17" xfId="61" applyFont="1" applyBorder="1" applyAlignment="1">
      <alignment horizontal="center" vertical="center" wrapText="1"/>
      <protection/>
    </xf>
    <xf numFmtId="0" fontId="67" fillId="0" borderId="53" xfId="61" applyFont="1" applyBorder="1" applyAlignment="1">
      <alignment horizontal="center" vertical="center" wrapText="1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0" fillId="0" borderId="0" xfId="61" applyFont="1" applyAlignment="1">
      <alignment horizontal="right" vertical="center"/>
      <protection/>
    </xf>
    <xf numFmtId="0" fontId="59" fillId="0" borderId="0" xfId="61" applyFont="1" applyAlignment="1">
      <alignment horizontal="left" vertical="center"/>
      <protection/>
    </xf>
    <xf numFmtId="0" fontId="59" fillId="34" borderId="0" xfId="61" applyFont="1" applyFill="1" applyAlignment="1">
      <alignment horizontal="center" vertical="center"/>
      <protection/>
    </xf>
    <xf numFmtId="0" fontId="59" fillId="0" borderId="31" xfId="61" applyFont="1" applyFill="1" applyBorder="1" applyAlignment="1">
      <alignment horizontal="center" vertical="center"/>
      <protection/>
    </xf>
    <xf numFmtId="0" fontId="6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26</xdr:row>
      <xdr:rowOff>57150</xdr:rowOff>
    </xdr:from>
    <xdr:to>
      <xdr:col>10</xdr:col>
      <xdr:colOff>171450</xdr:colOff>
      <xdr:row>27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28850" y="7191375"/>
          <a:ext cx="27336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表示されません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5.28125" style="0" bestFit="1" customWidth="1"/>
    <col min="2" max="3" width="10.421875" style="0" customWidth="1"/>
    <col min="4" max="4" width="8.28125" style="0" hidden="1" customWidth="1"/>
    <col min="5" max="9" width="10.7109375" style="0" customWidth="1"/>
    <col min="10" max="10" width="11.7109375" style="0" hidden="1" customWidth="1"/>
    <col min="11" max="11" width="9.421875" style="0" hidden="1" customWidth="1"/>
    <col min="12" max="12" width="0" style="0" hidden="1" customWidth="1"/>
  </cols>
  <sheetData>
    <row r="1" spans="1:14" s="1" customFormat="1" ht="13.5" customHeight="1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3"/>
      <c r="K1" s="89"/>
      <c r="L1" s="89"/>
      <c r="M1" s="89"/>
      <c r="N1" s="89"/>
    </row>
    <row r="2" spans="1:12" s="1" customFormat="1" ht="21" customHeight="1">
      <c r="A2" s="101"/>
      <c r="B2" s="101"/>
      <c r="C2" s="101"/>
      <c r="D2" s="101"/>
      <c r="E2" s="101"/>
      <c r="F2" s="101"/>
      <c r="G2" s="101"/>
      <c r="H2" s="101"/>
      <c r="I2" s="101"/>
      <c r="J2" s="3"/>
      <c r="K2" s="89"/>
      <c r="L2" s="89"/>
    </row>
    <row r="3" s="1" customFormat="1" ht="3.75" customHeight="1" thickBot="1">
      <c r="L3" s="2"/>
    </row>
    <row r="4" spans="1:12" s="1" customFormat="1" ht="36" customHeight="1" thickBot="1">
      <c r="A4" s="92" t="s">
        <v>17</v>
      </c>
      <c r="B4" s="93"/>
      <c r="C4" s="94"/>
      <c r="D4" s="95"/>
      <c r="E4" s="96"/>
      <c r="F4" s="4" t="s">
        <v>7</v>
      </c>
      <c r="G4" s="4"/>
      <c r="H4" s="14" t="s">
        <v>0</v>
      </c>
      <c r="I4" s="88">
        <v>1</v>
      </c>
      <c r="L4" s="2"/>
    </row>
    <row r="5" ht="20.25" customHeight="1" thickBot="1">
      <c r="B5" s="20" t="s">
        <v>15</v>
      </c>
    </row>
    <row r="6" spans="1:12" ht="13.5">
      <c r="A6" s="103" t="s">
        <v>1</v>
      </c>
      <c r="B6" s="102" t="s">
        <v>40</v>
      </c>
      <c r="C6" s="102" t="s">
        <v>2</v>
      </c>
      <c r="D6" s="102" t="s">
        <v>3</v>
      </c>
      <c r="E6" s="102" t="s">
        <v>9</v>
      </c>
      <c r="F6" s="102"/>
      <c r="G6" s="102"/>
      <c r="H6" s="102"/>
      <c r="I6" s="99"/>
      <c r="J6" s="106" t="s">
        <v>8</v>
      </c>
      <c r="K6" s="97" t="s">
        <v>6</v>
      </c>
      <c r="L6" s="99" t="s">
        <v>14</v>
      </c>
    </row>
    <row r="7" spans="1:12" ht="13.5">
      <c r="A7" s="104"/>
      <c r="B7" s="105"/>
      <c r="C7" s="105"/>
      <c r="D7" s="105"/>
      <c r="E7" s="77" t="s">
        <v>49</v>
      </c>
      <c r="F7" s="77" t="s">
        <v>50</v>
      </c>
      <c r="G7" s="63"/>
      <c r="H7" s="64"/>
      <c r="I7" s="65"/>
      <c r="J7" s="107"/>
      <c r="K7" s="98"/>
      <c r="L7" s="100"/>
    </row>
    <row r="8" spans="1:12" ht="13.5">
      <c r="A8" s="104"/>
      <c r="B8" s="105"/>
      <c r="C8" s="105"/>
      <c r="D8" s="105"/>
      <c r="E8" s="78" t="s">
        <v>41</v>
      </c>
      <c r="F8" s="79" t="s">
        <v>45</v>
      </c>
      <c r="G8" s="66"/>
      <c r="H8" s="67"/>
      <c r="I8" s="68"/>
      <c r="J8" s="107"/>
      <c r="K8" s="98"/>
      <c r="L8" s="100"/>
    </row>
    <row r="9" spans="1:12" ht="13.5">
      <c r="A9" s="59" t="s">
        <v>10</v>
      </c>
      <c r="B9" s="60" t="s">
        <v>11</v>
      </c>
      <c r="C9" s="61" t="s">
        <v>18</v>
      </c>
      <c r="D9" s="62" t="s">
        <v>12</v>
      </c>
      <c r="E9" s="21"/>
      <c r="F9" s="22" t="s">
        <v>13</v>
      </c>
      <c r="G9" s="66"/>
      <c r="H9" s="67"/>
      <c r="I9" s="68"/>
      <c r="J9" s="12" t="str">
        <f>IF(AND(B9&lt;&gt;"",C9&lt;&gt;""),B9&amp;"　"&amp;C9,"")</f>
        <v>富髙　太郎</v>
      </c>
      <c r="K9" s="10">
        <f>IF(J9="","",$C$4)</f>
        <v>0</v>
      </c>
      <c r="L9" s="7">
        <f>IF(J9&lt;&gt;"",COUNTA(E9:I9),"")</f>
        <v>1</v>
      </c>
    </row>
    <row r="10" spans="1:12" ht="13.5">
      <c r="A10" s="6">
        <v>1</v>
      </c>
      <c r="B10" s="16"/>
      <c r="C10" s="17"/>
      <c r="D10" s="5"/>
      <c r="E10" s="26"/>
      <c r="F10" s="27"/>
      <c r="G10" s="69"/>
      <c r="H10" s="70"/>
      <c r="I10" s="71"/>
      <c r="J10" s="12">
        <f>IF(AND(B10&lt;&gt;"",C10&lt;&gt;""),B10&amp;"　"&amp;C10,"")</f>
      </c>
      <c r="K10" s="10">
        <f>IF(J10="","",$C$4)</f>
      </c>
      <c r="L10" s="7">
        <f aca="true" t="shared" si="0" ref="L10:L59">IF(J10&lt;&gt;"",COUNTA(E10:I10),"")</f>
      </c>
    </row>
    <row r="11" spans="1:12" ht="13.5">
      <c r="A11" s="6">
        <v>2</v>
      </c>
      <c r="B11" s="16"/>
      <c r="C11" s="17"/>
      <c r="D11" s="5"/>
      <c r="E11" s="26"/>
      <c r="F11" s="27"/>
      <c r="G11" s="69"/>
      <c r="H11" s="70"/>
      <c r="I11" s="71"/>
      <c r="J11" s="12">
        <f aca="true" t="shared" si="1" ref="J11:J59">IF(AND(B11&lt;&gt;"",C11&lt;&gt;""),B11&amp;"　"&amp;C11,"")</f>
      </c>
      <c r="K11" s="10">
        <f aca="true" t="shared" si="2" ref="K11:K59">IF(J11="","",$C$4)</f>
      </c>
      <c r="L11" s="7">
        <f t="shared" si="0"/>
      </c>
    </row>
    <row r="12" spans="1:12" ht="13.5">
      <c r="A12" s="6">
        <v>3</v>
      </c>
      <c r="B12" s="16"/>
      <c r="C12" s="17"/>
      <c r="D12" s="5"/>
      <c r="E12" s="26"/>
      <c r="F12" s="27"/>
      <c r="G12" s="69"/>
      <c r="H12" s="70"/>
      <c r="I12" s="71"/>
      <c r="J12" s="12">
        <f t="shared" si="1"/>
      </c>
      <c r="K12" s="10">
        <f t="shared" si="2"/>
      </c>
      <c r="L12" s="7">
        <f t="shared" si="0"/>
      </c>
    </row>
    <row r="13" spans="1:12" ht="13.5">
      <c r="A13" s="6">
        <v>4</v>
      </c>
      <c r="B13" s="16"/>
      <c r="C13" s="17"/>
      <c r="D13" s="5"/>
      <c r="E13" s="26"/>
      <c r="F13" s="27"/>
      <c r="G13" s="69"/>
      <c r="H13" s="70"/>
      <c r="I13" s="71"/>
      <c r="J13" s="12">
        <f t="shared" si="1"/>
      </c>
      <c r="K13" s="10">
        <f t="shared" si="2"/>
      </c>
      <c r="L13" s="7">
        <f t="shared" si="0"/>
      </c>
    </row>
    <row r="14" spans="1:12" ht="13.5">
      <c r="A14" s="6">
        <v>5</v>
      </c>
      <c r="B14" s="16"/>
      <c r="C14" s="17"/>
      <c r="D14" s="5"/>
      <c r="E14" s="26"/>
      <c r="F14" s="27"/>
      <c r="G14" s="69"/>
      <c r="H14" s="70"/>
      <c r="I14" s="71"/>
      <c r="J14" s="12">
        <f t="shared" si="1"/>
      </c>
      <c r="K14" s="10">
        <f t="shared" si="2"/>
      </c>
      <c r="L14" s="7">
        <f t="shared" si="0"/>
      </c>
    </row>
    <row r="15" spans="1:12" ht="13.5">
      <c r="A15" s="6">
        <v>6</v>
      </c>
      <c r="B15" s="16"/>
      <c r="C15" s="17"/>
      <c r="D15" s="5"/>
      <c r="E15" s="26"/>
      <c r="F15" s="27"/>
      <c r="G15" s="69"/>
      <c r="H15" s="70"/>
      <c r="I15" s="71"/>
      <c r="J15" s="12">
        <f t="shared" si="1"/>
      </c>
      <c r="K15" s="10">
        <f t="shared" si="2"/>
      </c>
      <c r="L15" s="7">
        <f t="shared" si="0"/>
      </c>
    </row>
    <row r="16" spans="1:12" ht="13.5">
      <c r="A16" s="6">
        <v>7</v>
      </c>
      <c r="B16" s="16"/>
      <c r="C16" s="17"/>
      <c r="D16" s="5"/>
      <c r="E16" s="26"/>
      <c r="F16" s="27"/>
      <c r="G16" s="69"/>
      <c r="H16" s="70"/>
      <c r="I16" s="71"/>
      <c r="J16" s="12">
        <f t="shared" si="1"/>
      </c>
      <c r="K16" s="10">
        <f t="shared" si="2"/>
      </c>
      <c r="L16" s="7">
        <f t="shared" si="0"/>
      </c>
    </row>
    <row r="17" spans="1:12" ht="13.5">
      <c r="A17" s="6">
        <v>8</v>
      </c>
      <c r="B17" s="16"/>
      <c r="C17" s="17"/>
      <c r="D17" s="5"/>
      <c r="E17" s="26"/>
      <c r="F17" s="27"/>
      <c r="G17" s="69"/>
      <c r="H17" s="70"/>
      <c r="I17" s="71"/>
      <c r="J17" s="12">
        <f t="shared" si="1"/>
      </c>
      <c r="K17" s="10">
        <f t="shared" si="2"/>
      </c>
      <c r="L17" s="7">
        <f t="shared" si="0"/>
      </c>
    </row>
    <row r="18" spans="1:12" ht="13.5">
      <c r="A18" s="6">
        <v>9</v>
      </c>
      <c r="B18" s="16"/>
      <c r="C18" s="17"/>
      <c r="D18" s="5"/>
      <c r="E18" s="26"/>
      <c r="F18" s="27"/>
      <c r="G18" s="69"/>
      <c r="H18" s="70"/>
      <c r="I18" s="71"/>
      <c r="J18" s="12">
        <f t="shared" si="1"/>
      </c>
      <c r="K18" s="10">
        <f t="shared" si="2"/>
      </c>
      <c r="L18" s="7">
        <f t="shared" si="0"/>
      </c>
    </row>
    <row r="19" spans="1:12" ht="13.5">
      <c r="A19" s="6">
        <v>10</v>
      </c>
      <c r="B19" s="16"/>
      <c r="C19" s="17"/>
      <c r="D19" s="5"/>
      <c r="E19" s="26"/>
      <c r="F19" s="27"/>
      <c r="G19" s="69"/>
      <c r="H19" s="70"/>
      <c r="I19" s="71"/>
      <c r="J19" s="12">
        <f t="shared" si="1"/>
      </c>
      <c r="K19" s="10">
        <f t="shared" si="2"/>
      </c>
      <c r="L19" s="7">
        <f t="shared" si="0"/>
      </c>
    </row>
    <row r="20" spans="1:12" ht="13.5">
      <c r="A20" s="6">
        <v>11</v>
      </c>
      <c r="B20" s="16"/>
      <c r="C20" s="17"/>
      <c r="D20" s="5"/>
      <c r="E20" s="26"/>
      <c r="F20" s="27"/>
      <c r="G20" s="69"/>
      <c r="H20" s="70"/>
      <c r="I20" s="71"/>
      <c r="J20" s="12">
        <f t="shared" si="1"/>
      </c>
      <c r="K20" s="10">
        <f t="shared" si="2"/>
      </c>
      <c r="L20" s="7">
        <f t="shared" si="0"/>
      </c>
    </row>
    <row r="21" spans="1:12" ht="13.5">
      <c r="A21" s="6">
        <v>12</v>
      </c>
      <c r="B21" s="16"/>
      <c r="C21" s="17"/>
      <c r="D21" s="5"/>
      <c r="E21" s="26"/>
      <c r="F21" s="27"/>
      <c r="G21" s="69"/>
      <c r="H21" s="70"/>
      <c r="I21" s="71"/>
      <c r="J21" s="12">
        <f t="shared" si="1"/>
      </c>
      <c r="K21" s="10">
        <f t="shared" si="2"/>
      </c>
      <c r="L21" s="7">
        <f t="shared" si="0"/>
      </c>
    </row>
    <row r="22" spans="1:12" ht="13.5">
      <c r="A22" s="6">
        <v>13</v>
      </c>
      <c r="B22" s="16"/>
      <c r="C22" s="17"/>
      <c r="D22" s="5"/>
      <c r="E22" s="26"/>
      <c r="F22" s="27"/>
      <c r="G22" s="69"/>
      <c r="H22" s="70"/>
      <c r="I22" s="71"/>
      <c r="J22" s="12">
        <f t="shared" si="1"/>
      </c>
      <c r="K22" s="10">
        <f t="shared" si="2"/>
      </c>
      <c r="L22" s="7">
        <f t="shared" si="0"/>
      </c>
    </row>
    <row r="23" spans="1:12" ht="13.5">
      <c r="A23" s="6">
        <v>14</v>
      </c>
      <c r="B23" s="16"/>
      <c r="C23" s="17"/>
      <c r="D23" s="5"/>
      <c r="E23" s="26"/>
      <c r="F23" s="27"/>
      <c r="G23" s="69"/>
      <c r="H23" s="70"/>
      <c r="I23" s="71"/>
      <c r="J23" s="12">
        <f t="shared" si="1"/>
      </c>
      <c r="K23" s="10">
        <f t="shared" si="2"/>
      </c>
      <c r="L23" s="7">
        <f t="shared" si="0"/>
      </c>
    </row>
    <row r="24" spans="1:12" ht="13.5">
      <c r="A24" s="6">
        <v>15</v>
      </c>
      <c r="B24" s="16"/>
      <c r="C24" s="17"/>
      <c r="D24" s="5"/>
      <c r="E24" s="26"/>
      <c r="F24" s="27"/>
      <c r="G24" s="69"/>
      <c r="H24" s="70"/>
      <c r="I24" s="71"/>
      <c r="J24" s="12">
        <f t="shared" si="1"/>
      </c>
      <c r="K24" s="10">
        <f t="shared" si="2"/>
      </c>
      <c r="L24" s="7">
        <f t="shared" si="0"/>
      </c>
    </row>
    <row r="25" spans="1:12" ht="13.5">
      <c r="A25" s="6">
        <v>16</v>
      </c>
      <c r="B25" s="16"/>
      <c r="C25" s="17"/>
      <c r="D25" s="5"/>
      <c r="E25" s="26"/>
      <c r="F25" s="27"/>
      <c r="G25" s="69"/>
      <c r="H25" s="70"/>
      <c r="I25" s="71"/>
      <c r="J25" s="12">
        <f t="shared" si="1"/>
      </c>
      <c r="K25" s="10">
        <f t="shared" si="2"/>
      </c>
      <c r="L25" s="7">
        <f t="shared" si="0"/>
      </c>
    </row>
    <row r="26" spans="1:12" ht="13.5">
      <c r="A26" s="6">
        <v>17</v>
      </c>
      <c r="B26" s="16"/>
      <c r="C26" s="17"/>
      <c r="D26" s="5"/>
      <c r="E26" s="26"/>
      <c r="F26" s="27"/>
      <c r="G26" s="69"/>
      <c r="H26" s="70"/>
      <c r="I26" s="71"/>
      <c r="J26" s="12">
        <f t="shared" si="1"/>
      </c>
      <c r="K26" s="10">
        <f t="shared" si="2"/>
      </c>
      <c r="L26" s="7">
        <f t="shared" si="0"/>
      </c>
    </row>
    <row r="27" spans="1:12" ht="13.5">
      <c r="A27" s="6">
        <v>18</v>
      </c>
      <c r="B27" s="16"/>
      <c r="C27" s="17"/>
      <c r="D27" s="5"/>
      <c r="E27" s="26"/>
      <c r="F27" s="27"/>
      <c r="G27" s="69"/>
      <c r="H27" s="70"/>
      <c r="I27" s="71"/>
      <c r="J27" s="12">
        <f t="shared" si="1"/>
      </c>
      <c r="K27" s="10">
        <f t="shared" si="2"/>
      </c>
      <c r="L27" s="7">
        <f t="shared" si="0"/>
      </c>
    </row>
    <row r="28" spans="1:12" ht="13.5">
      <c r="A28" s="6">
        <v>19</v>
      </c>
      <c r="B28" s="16"/>
      <c r="C28" s="17"/>
      <c r="D28" s="5"/>
      <c r="E28" s="26"/>
      <c r="F28" s="27"/>
      <c r="G28" s="69"/>
      <c r="H28" s="70"/>
      <c r="I28" s="71"/>
      <c r="J28" s="12">
        <f t="shared" si="1"/>
      </c>
      <c r="K28" s="10">
        <f t="shared" si="2"/>
      </c>
      <c r="L28" s="7">
        <f t="shared" si="0"/>
      </c>
    </row>
    <row r="29" spans="1:12" ht="13.5">
      <c r="A29" s="6">
        <v>20</v>
      </c>
      <c r="B29" s="16"/>
      <c r="C29" s="17"/>
      <c r="D29" s="5"/>
      <c r="E29" s="26"/>
      <c r="F29" s="27"/>
      <c r="G29" s="69"/>
      <c r="H29" s="70"/>
      <c r="I29" s="71"/>
      <c r="J29" s="12">
        <f t="shared" si="1"/>
      </c>
      <c r="K29" s="10">
        <f t="shared" si="2"/>
      </c>
      <c r="L29" s="7">
        <f t="shared" si="0"/>
      </c>
    </row>
    <row r="30" spans="1:12" ht="13.5">
      <c r="A30" s="6">
        <v>21</v>
      </c>
      <c r="B30" s="16"/>
      <c r="C30" s="17"/>
      <c r="D30" s="5"/>
      <c r="E30" s="26"/>
      <c r="F30" s="27"/>
      <c r="G30" s="69"/>
      <c r="H30" s="70"/>
      <c r="I30" s="71"/>
      <c r="J30" s="12">
        <f t="shared" si="1"/>
      </c>
      <c r="K30" s="10">
        <f t="shared" si="2"/>
      </c>
      <c r="L30" s="7">
        <f t="shared" si="0"/>
      </c>
    </row>
    <row r="31" spans="1:12" ht="13.5">
      <c r="A31" s="6">
        <v>22</v>
      </c>
      <c r="B31" s="16"/>
      <c r="C31" s="17"/>
      <c r="D31" s="5"/>
      <c r="E31" s="26"/>
      <c r="F31" s="27"/>
      <c r="G31" s="69"/>
      <c r="H31" s="70"/>
      <c r="I31" s="71"/>
      <c r="J31" s="12">
        <f t="shared" si="1"/>
      </c>
      <c r="K31" s="10">
        <f t="shared" si="2"/>
      </c>
      <c r="L31" s="7">
        <f t="shared" si="0"/>
      </c>
    </row>
    <row r="32" spans="1:12" ht="13.5">
      <c r="A32" s="6">
        <v>23</v>
      </c>
      <c r="B32" s="16"/>
      <c r="C32" s="17"/>
      <c r="D32" s="5"/>
      <c r="E32" s="26"/>
      <c r="F32" s="27"/>
      <c r="G32" s="69"/>
      <c r="H32" s="70"/>
      <c r="I32" s="71"/>
      <c r="J32" s="12">
        <f t="shared" si="1"/>
      </c>
      <c r="K32" s="10">
        <f t="shared" si="2"/>
      </c>
      <c r="L32" s="7">
        <f t="shared" si="0"/>
      </c>
    </row>
    <row r="33" spans="1:12" ht="13.5">
      <c r="A33" s="6">
        <v>24</v>
      </c>
      <c r="B33" s="16"/>
      <c r="C33" s="17"/>
      <c r="D33" s="5"/>
      <c r="E33" s="26"/>
      <c r="F33" s="27"/>
      <c r="G33" s="69"/>
      <c r="H33" s="70"/>
      <c r="I33" s="71"/>
      <c r="J33" s="12">
        <f t="shared" si="1"/>
      </c>
      <c r="K33" s="10">
        <f t="shared" si="2"/>
      </c>
      <c r="L33" s="7">
        <f t="shared" si="0"/>
      </c>
    </row>
    <row r="34" spans="1:12" ht="13.5">
      <c r="A34" s="6">
        <v>25</v>
      </c>
      <c r="B34" s="16"/>
      <c r="C34" s="17"/>
      <c r="D34" s="5"/>
      <c r="E34" s="26"/>
      <c r="F34" s="27"/>
      <c r="G34" s="69"/>
      <c r="H34" s="70"/>
      <c r="I34" s="71"/>
      <c r="J34" s="12">
        <f t="shared" si="1"/>
      </c>
      <c r="K34" s="10">
        <f t="shared" si="2"/>
      </c>
      <c r="L34" s="7">
        <f t="shared" si="0"/>
      </c>
    </row>
    <row r="35" spans="1:12" ht="13.5">
      <c r="A35" s="6">
        <v>26</v>
      </c>
      <c r="B35" s="16"/>
      <c r="C35" s="17"/>
      <c r="D35" s="5"/>
      <c r="E35" s="26"/>
      <c r="F35" s="27"/>
      <c r="G35" s="69"/>
      <c r="H35" s="70"/>
      <c r="I35" s="71"/>
      <c r="J35" s="12">
        <f t="shared" si="1"/>
      </c>
      <c r="K35" s="10">
        <f t="shared" si="2"/>
      </c>
      <c r="L35" s="7">
        <f t="shared" si="0"/>
      </c>
    </row>
    <row r="36" spans="1:12" ht="13.5">
      <c r="A36" s="6">
        <v>27</v>
      </c>
      <c r="B36" s="16"/>
      <c r="C36" s="17"/>
      <c r="D36" s="5"/>
      <c r="E36" s="26"/>
      <c r="F36" s="27"/>
      <c r="G36" s="69"/>
      <c r="H36" s="70"/>
      <c r="I36" s="71"/>
      <c r="J36" s="12">
        <f t="shared" si="1"/>
      </c>
      <c r="K36" s="10">
        <f t="shared" si="2"/>
      </c>
      <c r="L36" s="7">
        <f t="shared" si="0"/>
      </c>
    </row>
    <row r="37" spans="1:12" ht="13.5">
      <c r="A37" s="6">
        <v>28</v>
      </c>
      <c r="B37" s="16"/>
      <c r="C37" s="17"/>
      <c r="D37" s="5"/>
      <c r="E37" s="26"/>
      <c r="F37" s="27"/>
      <c r="G37" s="69"/>
      <c r="H37" s="70"/>
      <c r="I37" s="71"/>
      <c r="J37" s="12">
        <f t="shared" si="1"/>
      </c>
      <c r="K37" s="10">
        <f t="shared" si="2"/>
      </c>
      <c r="L37" s="7">
        <f t="shared" si="0"/>
      </c>
    </row>
    <row r="38" spans="1:12" ht="13.5">
      <c r="A38" s="6">
        <v>29</v>
      </c>
      <c r="B38" s="16"/>
      <c r="C38" s="17"/>
      <c r="D38" s="5"/>
      <c r="E38" s="26"/>
      <c r="F38" s="27"/>
      <c r="G38" s="69"/>
      <c r="H38" s="70"/>
      <c r="I38" s="71"/>
      <c r="J38" s="12">
        <f t="shared" si="1"/>
      </c>
      <c r="K38" s="10">
        <f t="shared" si="2"/>
      </c>
      <c r="L38" s="7">
        <f t="shared" si="0"/>
      </c>
    </row>
    <row r="39" spans="1:12" ht="13.5">
      <c r="A39" s="6">
        <v>30</v>
      </c>
      <c r="B39" s="16"/>
      <c r="C39" s="17"/>
      <c r="D39" s="5"/>
      <c r="E39" s="26"/>
      <c r="F39" s="27"/>
      <c r="G39" s="69"/>
      <c r="H39" s="70"/>
      <c r="I39" s="71"/>
      <c r="J39" s="12">
        <f t="shared" si="1"/>
      </c>
      <c r="K39" s="10">
        <f t="shared" si="2"/>
      </c>
      <c r="L39" s="7">
        <f t="shared" si="0"/>
      </c>
    </row>
    <row r="40" spans="1:12" ht="13.5">
      <c r="A40" s="6">
        <v>31</v>
      </c>
      <c r="B40" s="16"/>
      <c r="C40" s="17"/>
      <c r="D40" s="5"/>
      <c r="E40" s="26"/>
      <c r="F40" s="27"/>
      <c r="G40" s="69"/>
      <c r="H40" s="70"/>
      <c r="I40" s="71"/>
      <c r="J40" s="12">
        <f t="shared" si="1"/>
      </c>
      <c r="K40" s="10">
        <f t="shared" si="2"/>
      </c>
      <c r="L40" s="7">
        <f t="shared" si="0"/>
      </c>
    </row>
    <row r="41" spans="1:12" ht="13.5">
      <c r="A41" s="6">
        <v>32</v>
      </c>
      <c r="B41" s="16"/>
      <c r="C41" s="17"/>
      <c r="D41" s="5"/>
      <c r="E41" s="26"/>
      <c r="F41" s="27"/>
      <c r="G41" s="69"/>
      <c r="H41" s="70"/>
      <c r="I41" s="71"/>
      <c r="J41" s="12">
        <f t="shared" si="1"/>
      </c>
      <c r="K41" s="10">
        <f t="shared" si="2"/>
      </c>
      <c r="L41" s="7">
        <f t="shared" si="0"/>
      </c>
    </row>
    <row r="42" spans="1:12" ht="13.5">
      <c r="A42" s="6">
        <v>33</v>
      </c>
      <c r="B42" s="16"/>
      <c r="C42" s="17"/>
      <c r="D42" s="5"/>
      <c r="E42" s="26"/>
      <c r="F42" s="27"/>
      <c r="G42" s="69"/>
      <c r="H42" s="70"/>
      <c r="I42" s="71"/>
      <c r="J42" s="12">
        <f t="shared" si="1"/>
      </c>
      <c r="K42" s="10">
        <f t="shared" si="2"/>
      </c>
      <c r="L42" s="7">
        <f t="shared" si="0"/>
      </c>
    </row>
    <row r="43" spans="1:12" ht="13.5">
      <c r="A43" s="6">
        <v>34</v>
      </c>
      <c r="B43" s="16"/>
      <c r="C43" s="17"/>
      <c r="D43" s="5"/>
      <c r="E43" s="26"/>
      <c r="F43" s="27"/>
      <c r="G43" s="69"/>
      <c r="H43" s="70"/>
      <c r="I43" s="71"/>
      <c r="J43" s="12">
        <f t="shared" si="1"/>
      </c>
      <c r="K43" s="10">
        <f t="shared" si="2"/>
      </c>
      <c r="L43" s="7">
        <f t="shared" si="0"/>
      </c>
    </row>
    <row r="44" spans="1:12" ht="13.5">
      <c r="A44" s="6">
        <v>35</v>
      </c>
      <c r="B44" s="16"/>
      <c r="C44" s="17"/>
      <c r="D44" s="5"/>
      <c r="E44" s="26"/>
      <c r="F44" s="27"/>
      <c r="G44" s="69"/>
      <c r="H44" s="70"/>
      <c r="I44" s="71"/>
      <c r="J44" s="12">
        <f t="shared" si="1"/>
      </c>
      <c r="K44" s="10">
        <f t="shared" si="2"/>
      </c>
      <c r="L44" s="7">
        <f t="shared" si="0"/>
      </c>
    </row>
    <row r="45" spans="1:12" ht="13.5">
      <c r="A45" s="6">
        <v>36</v>
      </c>
      <c r="B45" s="16"/>
      <c r="C45" s="17"/>
      <c r="D45" s="5"/>
      <c r="E45" s="26"/>
      <c r="F45" s="27"/>
      <c r="G45" s="69"/>
      <c r="H45" s="70"/>
      <c r="I45" s="71"/>
      <c r="J45" s="12">
        <f t="shared" si="1"/>
      </c>
      <c r="K45" s="10">
        <f t="shared" si="2"/>
      </c>
      <c r="L45" s="7">
        <f t="shared" si="0"/>
      </c>
    </row>
    <row r="46" spans="1:12" ht="13.5">
      <c r="A46" s="6">
        <v>37</v>
      </c>
      <c r="B46" s="16"/>
      <c r="C46" s="17"/>
      <c r="D46" s="5"/>
      <c r="E46" s="26"/>
      <c r="F46" s="27"/>
      <c r="G46" s="69"/>
      <c r="H46" s="70"/>
      <c r="I46" s="71"/>
      <c r="J46" s="12">
        <f t="shared" si="1"/>
      </c>
      <c r="K46" s="10">
        <f t="shared" si="2"/>
      </c>
      <c r="L46" s="7">
        <f t="shared" si="0"/>
      </c>
    </row>
    <row r="47" spans="1:12" ht="13.5">
      <c r="A47" s="6">
        <v>38</v>
      </c>
      <c r="B47" s="16"/>
      <c r="C47" s="17"/>
      <c r="D47" s="5"/>
      <c r="E47" s="26"/>
      <c r="F47" s="27"/>
      <c r="G47" s="69"/>
      <c r="H47" s="70"/>
      <c r="I47" s="71"/>
      <c r="J47" s="12">
        <f t="shared" si="1"/>
      </c>
      <c r="K47" s="10">
        <f t="shared" si="2"/>
      </c>
      <c r="L47" s="7">
        <f t="shared" si="0"/>
      </c>
    </row>
    <row r="48" spans="1:12" ht="13.5">
      <c r="A48" s="6">
        <v>39</v>
      </c>
      <c r="B48" s="16"/>
      <c r="C48" s="17"/>
      <c r="D48" s="5"/>
      <c r="E48" s="26"/>
      <c r="F48" s="27"/>
      <c r="G48" s="69"/>
      <c r="H48" s="70"/>
      <c r="I48" s="71"/>
      <c r="J48" s="12">
        <f t="shared" si="1"/>
      </c>
      <c r="K48" s="10">
        <f t="shared" si="2"/>
      </c>
      <c r="L48" s="7">
        <f t="shared" si="0"/>
      </c>
    </row>
    <row r="49" spans="1:12" ht="13.5">
      <c r="A49" s="6">
        <v>40</v>
      </c>
      <c r="B49" s="16"/>
      <c r="C49" s="17"/>
      <c r="D49" s="5"/>
      <c r="E49" s="26"/>
      <c r="F49" s="27"/>
      <c r="G49" s="69"/>
      <c r="H49" s="70"/>
      <c r="I49" s="71"/>
      <c r="J49" s="12">
        <f t="shared" si="1"/>
      </c>
      <c r="K49" s="10">
        <f t="shared" si="2"/>
      </c>
      <c r="L49" s="7">
        <f t="shared" si="0"/>
      </c>
    </row>
    <row r="50" spans="1:12" ht="13.5">
      <c r="A50" s="6">
        <v>41</v>
      </c>
      <c r="B50" s="16"/>
      <c r="C50" s="17"/>
      <c r="D50" s="5"/>
      <c r="E50" s="26"/>
      <c r="F50" s="27"/>
      <c r="G50" s="69"/>
      <c r="H50" s="70"/>
      <c r="I50" s="71"/>
      <c r="J50" s="12">
        <f t="shared" si="1"/>
      </c>
      <c r="K50" s="10">
        <f t="shared" si="2"/>
      </c>
      <c r="L50" s="7">
        <f t="shared" si="0"/>
      </c>
    </row>
    <row r="51" spans="1:12" ht="13.5">
      <c r="A51" s="6">
        <v>42</v>
      </c>
      <c r="B51" s="16"/>
      <c r="C51" s="17"/>
      <c r="D51" s="5"/>
      <c r="E51" s="26"/>
      <c r="F51" s="27"/>
      <c r="G51" s="69"/>
      <c r="H51" s="70"/>
      <c r="I51" s="71"/>
      <c r="J51" s="12">
        <f t="shared" si="1"/>
      </c>
      <c r="K51" s="10">
        <f t="shared" si="2"/>
      </c>
      <c r="L51" s="7">
        <f t="shared" si="0"/>
      </c>
    </row>
    <row r="52" spans="1:12" ht="13.5">
      <c r="A52" s="6">
        <v>43</v>
      </c>
      <c r="B52" s="16"/>
      <c r="C52" s="17"/>
      <c r="D52" s="5"/>
      <c r="E52" s="26"/>
      <c r="F52" s="27"/>
      <c r="G52" s="69"/>
      <c r="H52" s="70"/>
      <c r="I52" s="71"/>
      <c r="J52" s="12">
        <f t="shared" si="1"/>
      </c>
      <c r="K52" s="10">
        <f t="shared" si="2"/>
      </c>
      <c r="L52" s="7">
        <f t="shared" si="0"/>
      </c>
    </row>
    <row r="53" spans="1:12" ht="13.5">
      <c r="A53" s="6">
        <v>44</v>
      </c>
      <c r="B53" s="16"/>
      <c r="C53" s="17"/>
      <c r="D53" s="5"/>
      <c r="E53" s="26"/>
      <c r="F53" s="27"/>
      <c r="G53" s="69"/>
      <c r="H53" s="70"/>
      <c r="I53" s="71"/>
      <c r="J53" s="12">
        <f t="shared" si="1"/>
      </c>
      <c r="K53" s="10">
        <f t="shared" si="2"/>
      </c>
      <c r="L53" s="7">
        <f t="shared" si="0"/>
      </c>
    </row>
    <row r="54" spans="1:12" ht="13.5">
      <c r="A54" s="6">
        <v>45</v>
      </c>
      <c r="B54" s="16"/>
      <c r="C54" s="17"/>
      <c r="D54" s="5"/>
      <c r="E54" s="26"/>
      <c r="F54" s="27"/>
      <c r="G54" s="69"/>
      <c r="H54" s="70"/>
      <c r="I54" s="71"/>
      <c r="J54" s="12">
        <f t="shared" si="1"/>
      </c>
      <c r="K54" s="10">
        <f t="shared" si="2"/>
      </c>
      <c r="L54" s="7">
        <f t="shared" si="0"/>
      </c>
    </row>
    <row r="55" spans="1:12" ht="13.5">
      <c r="A55" s="6">
        <v>46</v>
      </c>
      <c r="B55" s="16"/>
      <c r="C55" s="17"/>
      <c r="D55" s="5"/>
      <c r="E55" s="26"/>
      <c r="F55" s="27"/>
      <c r="G55" s="69"/>
      <c r="H55" s="70"/>
      <c r="I55" s="71"/>
      <c r="J55" s="12">
        <f t="shared" si="1"/>
      </c>
      <c r="K55" s="10">
        <f t="shared" si="2"/>
      </c>
      <c r="L55" s="7">
        <f t="shared" si="0"/>
      </c>
    </row>
    <row r="56" spans="1:12" ht="13.5">
      <c r="A56" s="6">
        <v>47</v>
      </c>
      <c r="B56" s="16"/>
      <c r="C56" s="17"/>
      <c r="D56" s="5"/>
      <c r="E56" s="26"/>
      <c r="F56" s="27"/>
      <c r="G56" s="69"/>
      <c r="H56" s="70"/>
      <c r="I56" s="71"/>
      <c r="J56" s="12">
        <f t="shared" si="1"/>
      </c>
      <c r="K56" s="10">
        <f t="shared" si="2"/>
      </c>
      <c r="L56" s="7">
        <f t="shared" si="0"/>
      </c>
    </row>
    <row r="57" spans="1:12" ht="13.5">
      <c r="A57" s="6">
        <v>48</v>
      </c>
      <c r="B57" s="16"/>
      <c r="C57" s="17"/>
      <c r="D57" s="5"/>
      <c r="E57" s="26"/>
      <c r="F57" s="27"/>
      <c r="G57" s="69"/>
      <c r="H57" s="70"/>
      <c r="I57" s="71"/>
      <c r="J57" s="12">
        <f t="shared" si="1"/>
      </c>
      <c r="K57" s="10">
        <f t="shared" si="2"/>
      </c>
      <c r="L57" s="7">
        <f t="shared" si="0"/>
      </c>
    </row>
    <row r="58" spans="1:12" ht="13.5">
      <c r="A58" s="6">
        <v>49</v>
      </c>
      <c r="B58" s="16"/>
      <c r="C58" s="17"/>
      <c r="D58" s="5"/>
      <c r="E58" s="26"/>
      <c r="F58" s="27"/>
      <c r="G58" s="69"/>
      <c r="H58" s="70"/>
      <c r="I58" s="71"/>
      <c r="J58" s="12">
        <f t="shared" si="1"/>
      </c>
      <c r="K58" s="10">
        <f t="shared" si="2"/>
      </c>
      <c r="L58" s="7">
        <f t="shared" si="0"/>
      </c>
    </row>
    <row r="59" spans="1:12" ht="14.25" thickBot="1">
      <c r="A59" s="8">
        <v>50</v>
      </c>
      <c r="B59" s="18"/>
      <c r="C59" s="19"/>
      <c r="D59" s="15"/>
      <c r="E59" s="28"/>
      <c r="F59" s="29"/>
      <c r="G59" s="72"/>
      <c r="H59" s="73"/>
      <c r="I59" s="74"/>
      <c r="J59" s="13">
        <f t="shared" si="1"/>
      </c>
      <c r="K59" s="11">
        <f t="shared" si="2"/>
      </c>
      <c r="L59" s="9">
        <f t="shared" si="0"/>
      </c>
    </row>
    <row r="60" spans="1:9" ht="14.25" thickBot="1">
      <c r="A60" s="23" t="s">
        <v>16</v>
      </c>
      <c r="B60" s="90">
        <f>COUNTA(B10:B59)</f>
        <v>0</v>
      </c>
      <c r="C60" s="91"/>
      <c r="D60" s="25">
        <f>$B$60+$C$60</f>
        <v>0</v>
      </c>
      <c r="E60" s="24">
        <f>COUNTIF(E$10:E$59,"○")</f>
        <v>0</v>
      </c>
      <c r="F60" s="24">
        <f>COUNTIF(F$10:F$59,"○")</f>
        <v>0</v>
      </c>
      <c r="G60" s="75">
        <f>COUNTIF(G$10:G$59,"○")</f>
        <v>0</v>
      </c>
      <c r="H60" s="75">
        <f>COUNTIF(H$10:H$59,"○")</f>
        <v>0</v>
      </c>
      <c r="I60" s="76">
        <f>COUNTIF(I$10:I$59,"○")</f>
        <v>0</v>
      </c>
    </row>
  </sheetData>
  <sheetProtection/>
  <protectedRanges>
    <protectedRange sqref="C4:I4 K2:L2" name="範囲1"/>
  </protectedRanges>
  <mergeCells count="15">
    <mergeCell ref="B6:B8"/>
    <mergeCell ref="C6:C8"/>
    <mergeCell ref="D6:D8"/>
    <mergeCell ref="J6:J8"/>
    <mergeCell ref="K1:L1"/>
    <mergeCell ref="M1:N1"/>
    <mergeCell ref="K2:L2"/>
    <mergeCell ref="B60:C60"/>
    <mergeCell ref="A4:B4"/>
    <mergeCell ref="C4:E4"/>
    <mergeCell ref="K6:K8"/>
    <mergeCell ref="L6:L8"/>
    <mergeCell ref="A1:I2"/>
    <mergeCell ref="E6:I6"/>
    <mergeCell ref="A6:A8"/>
  </mergeCells>
  <dataValidations count="2">
    <dataValidation type="list" allowBlank="1" showInputMessage="1" showErrorMessage="1" sqref="D10:D59">
      <formula1>"男,女"</formula1>
    </dataValidation>
    <dataValidation type="list" allowBlank="1" showInputMessage="1" showErrorMessage="1" sqref="E10:I59">
      <formula1>"○"</formula1>
    </dataValidation>
  </dataValidations>
  <printOptions horizontalCentered="1" verticalCentered="1"/>
  <pageMargins left="0.7086614173228347" right="0.7086614173228347" top="0.6299212598425197" bottom="0.35433070866141736" header="0.31496062992125984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zoomScale="110" zoomScaleNormal="110" zoomScalePageLayoutView="0" workbookViewId="0" topLeftCell="A1">
      <pane ySplit="8" topLeftCell="A9" activePane="bottomLeft" state="frozen"/>
      <selection pane="topLeft" activeCell="O4" sqref="O4"/>
      <selection pane="bottomLeft" activeCell="G15" sqref="G15"/>
    </sheetView>
  </sheetViews>
  <sheetFormatPr defaultColWidth="9.140625" defaultRowHeight="15"/>
  <cols>
    <col min="1" max="1" width="5.28125" style="0" bestFit="1" customWidth="1"/>
    <col min="2" max="3" width="10.421875" style="0" customWidth="1"/>
    <col min="4" max="4" width="8.28125" style="0" hidden="1" customWidth="1"/>
    <col min="5" max="9" width="10.7109375" style="0" customWidth="1"/>
    <col min="10" max="10" width="11.7109375" style="0" hidden="1" customWidth="1"/>
    <col min="11" max="11" width="9.421875" style="0" hidden="1" customWidth="1"/>
    <col min="12" max="12" width="0" style="0" hidden="1" customWidth="1"/>
  </cols>
  <sheetData>
    <row r="1" spans="1:14" s="1" customFormat="1" ht="13.5" customHeight="1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3"/>
      <c r="K1" s="89"/>
      <c r="L1" s="89"/>
      <c r="M1" s="89"/>
      <c r="N1" s="89"/>
    </row>
    <row r="2" spans="1:12" s="1" customFormat="1" ht="21" customHeight="1">
      <c r="A2" s="101"/>
      <c r="B2" s="101"/>
      <c r="C2" s="101"/>
      <c r="D2" s="101"/>
      <c r="E2" s="101"/>
      <c r="F2" s="101"/>
      <c r="G2" s="101"/>
      <c r="H2" s="101"/>
      <c r="I2" s="101"/>
      <c r="J2" s="3"/>
      <c r="K2" s="89"/>
      <c r="L2" s="89"/>
    </row>
    <row r="3" s="1" customFormat="1" ht="3.75" customHeight="1" thickBot="1">
      <c r="L3" s="2"/>
    </row>
    <row r="4" spans="1:12" s="1" customFormat="1" ht="36" customHeight="1" thickBot="1">
      <c r="A4" s="92" t="s">
        <v>17</v>
      </c>
      <c r="B4" s="93"/>
      <c r="C4" s="108">
        <f>IF('様式１_生徒申込み(1)'!$C$4:$E$4&lt;&gt;"",'様式１_生徒申込み(1)'!$C$4:$E$4,"")</f>
      </c>
      <c r="D4" s="109"/>
      <c r="E4" s="110"/>
      <c r="F4" s="4" t="s">
        <v>7</v>
      </c>
      <c r="G4" s="4"/>
      <c r="H4" s="14" t="s">
        <v>0</v>
      </c>
      <c r="I4" s="88">
        <v>2</v>
      </c>
      <c r="L4" s="2"/>
    </row>
    <row r="5" ht="20.25" customHeight="1" thickBot="1">
      <c r="B5" s="20" t="s">
        <v>15</v>
      </c>
    </row>
    <row r="6" spans="1:12" ht="13.5">
      <c r="A6" s="103" t="s">
        <v>1</v>
      </c>
      <c r="B6" s="102" t="s">
        <v>40</v>
      </c>
      <c r="C6" s="102" t="s">
        <v>2</v>
      </c>
      <c r="D6" s="102" t="s">
        <v>3</v>
      </c>
      <c r="E6" s="102" t="s">
        <v>9</v>
      </c>
      <c r="F6" s="102"/>
      <c r="G6" s="102"/>
      <c r="H6" s="102"/>
      <c r="I6" s="99"/>
      <c r="J6" s="106" t="s">
        <v>8</v>
      </c>
      <c r="K6" s="97" t="s">
        <v>6</v>
      </c>
      <c r="L6" s="99" t="s">
        <v>14</v>
      </c>
    </row>
    <row r="7" spans="1:12" ht="13.5">
      <c r="A7" s="104"/>
      <c r="B7" s="105"/>
      <c r="C7" s="105"/>
      <c r="D7" s="105"/>
      <c r="E7" s="77" t="s">
        <v>49</v>
      </c>
      <c r="F7" s="77" t="s">
        <v>50</v>
      </c>
      <c r="G7" s="63"/>
      <c r="H7" s="64"/>
      <c r="I7" s="65"/>
      <c r="J7" s="107"/>
      <c r="K7" s="98"/>
      <c r="L7" s="100"/>
    </row>
    <row r="8" spans="1:12" ht="13.5">
      <c r="A8" s="104"/>
      <c r="B8" s="105"/>
      <c r="C8" s="105"/>
      <c r="D8" s="105"/>
      <c r="E8" s="78" t="s">
        <v>41</v>
      </c>
      <c r="F8" s="79" t="s">
        <v>45</v>
      </c>
      <c r="G8" s="66"/>
      <c r="H8" s="67"/>
      <c r="I8" s="68"/>
      <c r="J8" s="107"/>
      <c r="K8" s="98"/>
      <c r="L8" s="100"/>
    </row>
    <row r="9" spans="1:12" ht="13.5">
      <c r="A9" s="59" t="s">
        <v>10</v>
      </c>
      <c r="B9" s="60" t="s">
        <v>11</v>
      </c>
      <c r="C9" s="61" t="s">
        <v>39</v>
      </c>
      <c r="D9" s="62" t="s">
        <v>12</v>
      </c>
      <c r="E9" s="21" t="s">
        <v>13</v>
      </c>
      <c r="F9" s="22"/>
      <c r="G9" s="66"/>
      <c r="H9" s="67"/>
      <c r="I9" s="68"/>
      <c r="J9" s="12" t="str">
        <f>IF(AND(B9&lt;&gt;"",C9&lt;&gt;""),B9&amp;"　"&amp;C9,"")</f>
        <v>富髙　次郎</v>
      </c>
      <c r="K9" s="10">
        <f>IF(J9="","",$C$4)</f>
      </c>
      <c r="L9" s="7">
        <f>IF(J9&lt;&gt;"",COUNTA(E9:I9),"")</f>
        <v>1</v>
      </c>
    </row>
    <row r="10" spans="1:12" ht="13.5">
      <c r="A10" s="6">
        <v>51</v>
      </c>
      <c r="B10" s="16"/>
      <c r="C10" s="17"/>
      <c r="D10" s="5"/>
      <c r="E10" s="26"/>
      <c r="F10" s="27"/>
      <c r="G10" s="69"/>
      <c r="H10" s="70"/>
      <c r="I10" s="71"/>
      <c r="J10" s="12">
        <f>IF(AND(B10&lt;&gt;"",C10&lt;&gt;""),B10&amp;"　"&amp;C10,"")</f>
      </c>
      <c r="K10" s="10">
        <f>IF(J10="","",$C$4)</f>
      </c>
      <c r="L10" s="7">
        <f aca="true" t="shared" si="0" ref="L10:L59">IF(J10&lt;&gt;"",COUNTA(E10:I10),"")</f>
      </c>
    </row>
    <row r="11" spans="1:12" ht="13.5">
      <c r="A11" s="6">
        <v>52</v>
      </c>
      <c r="B11" s="16"/>
      <c r="C11" s="17"/>
      <c r="D11" s="5"/>
      <c r="E11" s="26"/>
      <c r="F11" s="27"/>
      <c r="G11" s="69"/>
      <c r="H11" s="70"/>
      <c r="I11" s="71"/>
      <c r="J11" s="12">
        <f aca="true" t="shared" si="1" ref="J11:J59">IF(AND(B11&lt;&gt;"",C11&lt;&gt;""),B11&amp;"　"&amp;C11,"")</f>
      </c>
      <c r="K11" s="10">
        <f aca="true" t="shared" si="2" ref="K11:K59">IF(J11="","",$C$4)</f>
      </c>
      <c r="L11" s="7">
        <f t="shared" si="0"/>
      </c>
    </row>
    <row r="12" spans="1:12" ht="13.5">
      <c r="A12" s="6">
        <v>53</v>
      </c>
      <c r="B12" s="16"/>
      <c r="C12" s="17"/>
      <c r="D12" s="5"/>
      <c r="E12" s="26"/>
      <c r="F12" s="27"/>
      <c r="G12" s="69"/>
      <c r="H12" s="70"/>
      <c r="I12" s="71"/>
      <c r="J12" s="12">
        <f t="shared" si="1"/>
      </c>
      <c r="K12" s="10">
        <f t="shared" si="2"/>
      </c>
      <c r="L12" s="7">
        <f t="shared" si="0"/>
      </c>
    </row>
    <row r="13" spans="1:12" ht="13.5">
      <c r="A13" s="6">
        <v>54</v>
      </c>
      <c r="B13" s="16"/>
      <c r="C13" s="17"/>
      <c r="D13" s="5"/>
      <c r="E13" s="26"/>
      <c r="F13" s="27"/>
      <c r="G13" s="69"/>
      <c r="H13" s="70"/>
      <c r="I13" s="71"/>
      <c r="J13" s="12">
        <f t="shared" si="1"/>
      </c>
      <c r="K13" s="10">
        <f t="shared" si="2"/>
      </c>
      <c r="L13" s="7">
        <f t="shared" si="0"/>
      </c>
    </row>
    <row r="14" spans="1:12" ht="13.5">
      <c r="A14" s="6">
        <v>55</v>
      </c>
      <c r="B14" s="16"/>
      <c r="C14" s="17"/>
      <c r="D14" s="5"/>
      <c r="E14" s="26"/>
      <c r="F14" s="27"/>
      <c r="G14" s="69"/>
      <c r="H14" s="70"/>
      <c r="I14" s="71"/>
      <c r="J14" s="12">
        <f t="shared" si="1"/>
      </c>
      <c r="K14" s="10">
        <f t="shared" si="2"/>
      </c>
      <c r="L14" s="7">
        <f t="shared" si="0"/>
      </c>
    </row>
    <row r="15" spans="1:12" ht="13.5">
      <c r="A15" s="6">
        <v>56</v>
      </c>
      <c r="B15" s="16"/>
      <c r="C15" s="17"/>
      <c r="D15" s="5"/>
      <c r="E15" s="26"/>
      <c r="F15" s="27"/>
      <c r="G15" s="69"/>
      <c r="H15" s="70"/>
      <c r="I15" s="71"/>
      <c r="J15" s="12">
        <f t="shared" si="1"/>
      </c>
      <c r="K15" s="10">
        <f t="shared" si="2"/>
      </c>
      <c r="L15" s="7">
        <f t="shared" si="0"/>
      </c>
    </row>
    <row r="16" spans="1:12" ht="13.5">
      <c r="A16" s="6">
        <v>57</v>
      </c>
      <c r="B16" s="16"/>
      <c r="C16" s="17"/>
      <c r="D16" s="5"/>
      <c r="E16" s="26"/>
      <c r="F16" s="27"/>
      <c r="G16" s="69"/>
      <c r="H16" s="70"/>
      <c r="I16" s="71"/>
      <c r="J16" s="12">
        <f t="shared" si="1"/>
      </c>
      <c r="K16" s="10">
        <f t="shared" si="2"/>
      </c>
      <c r="L16" s="7">
        <f t="shared" si="0"/>
      </c>
    </row>
    <row r="17" spans="1:12" ht="13.5">
      <c r="A17" s="6">
        <v>58</v>
      </c>
      <c r="B17" s="16"/>
      <c r="C17" s="17"/>
      <c r="D17" s="5"/>
      <c r="E17" s="26"/>
      <c r="F17" s="27"/>
      <c r="G17" s="69"/>
      <c r="H17" s="70"/>
      <c r="I17" s="71"/>
      <c r="J17" s="12">
        <f t="shared" si="1"/>
      </c>
      <c r="K17" s="10">
        <f t="shared" si="2"/>
      </c>
      <c r="L17" s="7">
        <f t="shared" si="0"/>
      </c>
    </row>
    <row r="18" spans="1:12" ht="13.5">
      <c r="A18" s="6">
        <v>59</v>
      </c>
      <c r="B18" s="16"/>
      <c r="C18" s="17"/>
      <c r="D18" s="5"/>
      <c r="E18" s="26"/>
      <c r="F18" s="27"/>
      <c r="G18" s="69"/>
      <c r="H18" s="70"/>
      <c r="I18" s="71"/>
      <c r="J18" s="12">
        <f t="shared" si="1"/>
      </c>
      <c r="K18" s="10">
        <f t="shared" si="2"/>
      </c>
      <c r="L18" s="7">
        <f t="shared" si="0"/>
      </c>
    </row>
    <row r="19" spans="1:12" ht="13.5">
      <c r="A19" s="6">
        <v>60</v>
      </c>
      <c r="B19" s="16"/>
      <c r="C19" s="17"/>
      <c r="D19" s="5"/>
      <c r="E19" s="26"/>
      <c r="F19" s="27"/>
      <c r="G19" s="69"/>
      <c r="H19" s="70"/>
      <c r="I19" s="71"/>
      <c r="J19" s="12">
        <f t="shared" si="1"/>
      </c>
      <c r="K19" s="10">
        <f t="shared" si="2"/>
      </c>
      <c r="L19" s="7">
        <f t="shared" si="0"/>
      </c>
    </row>
    <row r="20" spans="1:12" ht="13.5">
      <c r="A20" s="6">
        <v>61</v>
      </c>
      <c r="B20" s="16"/>
      <c r="C20" s="17"/>
      <c r="D20" s="5"/>
      <c r="E20" s="26"/>
      <c r="F20" s="27"/>
      <c r="G20" s="69"/>
      <c r="H20" s="70"/>
      <c r="I20" s="71"/>
      <c r="J20" s="12">
        <f t="shared" si="1"/>
      </c>
      <c r="K20" s="10">
        <f t="shared" si="2"/>
      </c>
      <c r="L20" s="7">
        <f t="shared" si="0"/>
      </c>
    </row>
    <row r="21" spans="1:12" ht="13.5">
      <c r="A21" s="6">
        <v>62</v>
      </c>
      <c r="B21" s="16"/>
      <c r="C21" s="17"/>
      <c r="D21" s="5"/>
      <c r="E21" s="26"/>
      <c r="F21" s="27"/>
      <c r="G21" s="69"/>
      <c r="H21" s="70"/>
      <c r="I21" s="71"/>
      <c r="J21" s="12">
        <f t="shared" si="1"/>
      </c>
      <c r="K21" s="10">
        <f t="shared" si="2"/>
      </c>
      <c r="L21" s="7">
        <f t="shared" si="0"/>
      </c>
    </row>
    <row r="22" spans="1:12" ht="13.5">
      <c r="A22" s="6">
        <v>63</v>
      </c>
      <c r="B22" s="16"/>
      <c r="C22" s="17"/>
      <c r="D22" s="5"/>
      <c r="E22" s="26"/>
      <c r="F22" s="27"/>
      <c r="G22" s="69"/>
      <c r="H22" s="70"/>
      <c r="I22" s="71"/>
      <c r="J22" s="12">
        <f t="shared" si="1"/>
      </c>
      <c r="K22" s="10">
        <f t="shared" si="2"/>
      </c>
      <c r="L22" s="7">
        <f t="shared" si="0"/>
      </c>
    </row>
    <row r="23" spans="1:12" ht="13.5">
      <c r="A23" s="6">
        <v>64</v>
      </c>
      <c r="B23" s="16"/>
      <c r="C23" s="17"/>
      <c r="D23" s="5"/>
      <c r="E23" s="26"/>
      <c r="F23" s="27"/>
      <c r="G23" s="69"/>
      <c r="H23" s="70"/>
      <c r="I23" s="71"/>
      <c r="J23" s="12">
        <f t="shared" si="1"/>
      </c>
      <c r="K23" s="10">
        <f t="shared" si="2"/>
      </c>
      <c r="L23" s="7">
        <f t="shared" si="0"/>
      </c>
    </row>
    <row r="24" spans="1:12" ht="13.5">
      <c r="A24" s="6">
        <v>65</v>
      </c>
      <c r="B24" s="16"/>
      <c r="C24" s="17"/>
      <c r="D24" s="5"/>
      <c r="E24" s="26"/>
      <c r="F24" s="27"/>
      <c r="G24" s="69"/>
      <c r="H24" s="70"/>
      <c r="I24" s="71"/>
      <c r="J24" s="12">
        <f t="shared" si="1"/>
      </c>
      <c r="K24" s="10">
        <f t="shared" si="2"/>
      </c>
      <c r="L24" s="7">
        <f t="shared" si="0"/>
      </c>
    </row>
    <row r="25" spans="1:12" ht="13.5">
      <c r="A25" s="6">
        <v>66</v>
      </c>
      <c r="B25" s="16"/>
      <c r="C25" s="17"/>
      <c r="D25" s="5"/>
      <c r="E25" s="26"/>
      <c r="F25" s="27"/>
      <c r="G25" s="69"/>
      <c r="H25" s="70"/>
      <c r="I25" s="71"/>
      <c r="J25" s="12">
        <f t="shared" si="1"/>
      </c>
      <c r="K25" s="10">
        <f t="shared" si="2"/>
      </c>
      <c r="L25" s="7">
        <f t="shared" si="0"/>
      </c>
    </row>
    <row r="26" spans="1:12" ht="13.5">
      <c r="A26" s="6">
        <v>67</v>
      </c>
      <c r="B26" s="16"/>
      <c r="C26" s="17"/>
      <c r="D26" s="5"/>
      <c r="E26" s="26"/>
      <c r="F26" s="27"/>
      <c r="G26" s="69"/>
      <c r="H26" s="70"/>
      <c r="I26" s="71"/>
      <c r="J26" s="12">
        <f t="shared" si="1"/>
      </c>
      <c r="K26" s="10">
        <f t="shared" si="2"/>
      </c>
      <c r="L26" s="7">
        <f t="shared" si="0"/>
      </c>
    </row>
    <row r="27" spans="1:12" ht="13.5">
      <c r="A27" s="6">
        <v>68</v>
      </c>
      <c r="B27" s="16"/>
      <c r="C27" s="17"/>
      <c r="D27" s="5"/>
      <c r="E27" s="26"/>
      <c r="F27" s="27"/>
      <c r="G27" s="69"/>
      <c r="H27" s="70"/>
      <c r="I27" s="71"/>
      <c r="J27" s="12">
        <f t="shared" si="1"/>
      </c>
      <c r="K27" s="10">
        <f t="shared" si="2"/>
      </c>
      <c r="L27" s="7">
        <f t="shared" si="0"/>
      </c>
    </row>
    <row r="28" spans="1:12" ht="13.5">
      <c r="A28" s="6">
        <v>69</v>
      </c>
      <c r="B28" s="16"/>
      <c r="C28" s="17"/>
      <c r="D28" s="5"/>
      <c r="E28" s="26"/>
      <c r="F28" s="27"/>
      <c r="G28" s="69"/>
      <c r="H28" s="70"/>
      <c r="I28" s="71"/>
      <c r="J28" s="12">
        <f t="shared" si="1"/>
      </c>
      <c r="K28" s="10">
        <f t="shared" si="2"/>
      </c>
      <c r="L28" s="7">
        <f t="shared" si="0"/>
      </c>
    </row>
    <row r="29" spans="1:12" ht="13.5">
      <c r="A29" s="6">
        <v>70</v>
      </c>
      <c r="B29" s="16"/>
      <c r="C29" s="17"/>
      <c r="D29" s="5"/>
      <c r="E29" s="26"/>
      <c r="F29" s="27"/>
      <c r="G29" s="69"/>
      <c r="H29" s="70"/>
      <c r="I29" s="71"/>
      <c r="J29" s="12">
        <f t="shared" si="1"/>
      </c>
      <c r="K29" s="10">
        <f t="shared" si="2"/>
      </c>
      <c r="L29" s="7">
        <f t="shared" si="0"/>
      </c>
    </row>
    <row r="30" spans="1:12" ht="13.5">
      <c r="A30" s="6">
        <v>71</v>
      </c>
      <c r="B30" s="16"/>
      <c r="C30" s="17"/>
      <c r="D30" s="5"/>
      <c r="E30" s="26"/>
      <c r="F30" s="27"/>
      <c r="G30" s="69"/>
      <c r="H30" s="70"/>
      <c r="I30" s="71"/>
      <c r="J30" s="12">
        <f t="shared" si="1"/>
      </c>
      <c r="K30" s="10">
        <f t="shared" si="2"/>
      </c>
      <c r="L30" s="7">
        <f t="shared" si="0"/>
      </c>
    </row>
    <row r="31" spans="1:12" ht="13.5">
      <c r="A31" s="6">
        <v>72</v>
      </c>
      <c r="B31" s="16"/>
      <c r="C31" s="17"/>
      <c r="D31" s="5"/>
      <c r="E31" s="26"/>
      <c r="F31" s="27"/>
      <c r="G31" s="69"/>
      <c r="H31" s="70"/>
      <c r="I31" s="71"/>
      <c r="J31" s="12">
        <f t="shared" si="1"/>
      </c>
      <c r="K31" s="10">
        <f t="shared" si="2"/>
      </c>
      <c r="L31" s="7">
        <f t="shared" si="0"/>
      </c>
    </row>
    <row r="32" spans="1:12" ht="13.5">
      <c r="A32" s="6">
        <v>73</v>
      </c>
      <c r="B32" s="16"/>
      <c r="C32" s="17"/>
      <c r="D32" s="5"/>
      <c r="E32" s="26"/>
      <c r="F32" s="27"/>
      <c r="G32" s="69"/>
      <c r="H32" s="70"/>
      <c r="I32" s="71"/>
      <c r="J32" s="12">
        <f t="shared" si="1"/>
      </c>
      <c r="K32" s="10">
        <f t="shared" si="2"/>
      </c>
      <c r="L32" s="7">
        <f t="shared" si="0"/>
      </c>
    </row>
    <row r="33" spans="1:12" ht="13.5">
      <c r="A33" s="6">
        <v>74</v>
      </c>
      <c r="B33" s="16"/>
      <c r="C33" s="17"/>
      <c r="D33" s="5"/>
      <c r="E33" s="26"/>
      <c r="F33" s="27"/>
      <c r="G33" s="69"/>
      <c r="H33" s="70"/>
      <c r="I33" s="71"/>
      <c r="J33" s="12">
        <f t="shared" si="1"/>
      </c>
      <c r="K33" s="10">
        <f t="shared" si="2"/>
      </c>
      <c r="L33" s="7">
        <f t="shared" si="0"/>
      </c>
    </row>
    <row r="34" spans="1:12" ht="13.5">
      <c r="A34" s="6">
        <v>75</v>
      </c>
      <c r="B34" s="16"/>
      <c r="C34" s="17"/>
      <c r="D34" s="5"/>
      <c r="E34" s="26"/>
      <c r="F34" s="27"/>
      <c r="G34" s="69"/>
      <c r="H34" s="70"/>
      <c r="I34" s="71"/>
      <c r="J34" s="12">
        <f t="shared" si="1"/>
      </c>
      <c r="K34" s="10">
        <f t="shared" si="2"/>
      </c>
      <c r="L34" s="7">
        <f t="shared" si="0"/>
      </c>
    </row>
    <row r="35" spans="1:12" ht="13.5">
      <c r="A35" s="6">
        <v>76</v>
      </c>
      <c r="B35" s="16"/>
      <c r="C35" s="17"/>
      <c r="D35" s="5"/>
      <c r="E35" s="26"/>
      <c r="F35" s="27"/>
      <c r="G35" s="69"/>
      <c r="H35" s="70"/>
      <c r="I35" s="71"/>
      <c r="J35" s="12">
        <f t="shared" si="1"/>
      </c>
      <c r="K35" s="10">
        <f t="shared" si="2"/>
      </c>
      <c r="L35" s="7">
        <f t="shared" si="0"/>
      </c>
    </row>
    <row r="36" spans="1:12" ht="13.5">
      <c r="A36" s="6">
        <v>77</v>
      </c>
      <c r="B36" s="16"/>
      <c r="C36" s="17"/>
      <c r="D36" s="5"/>
      <c r="E36" s="26"/>
      <c r="F36" s="27"/>
      <c r="G36" s="69"/>
      <c r="H36" s="70"/>
      <c r="I36" s="71"/>
      <c r="J36" s="12">
        <f t="shared" si="1"/>
      </c>
      <c r="K36" s="10">
        <f t="shared" si="2"/>
      </c>
      <c r="L36" s="7">
        <f t="shared" si="0"/>
      </c>
    </row>
    <row r="37" spans="1:12" ht="13.5">
      <c r="A37" s="6">
        <v>78</v>
      </c>
      <c r="B37" s="16"/>
      <c r="C37" s="17"/>
      <c r="D37" s="5"/>
      <c r="E37" s="26"/>
      <c r="F37" s="27"/>
      <c r="G37" s="69"/>
      <c r="H37" s="70"/>
      <c r="I37" s="71"/>
      <c r="J37" s="12">
        <f t="shared" si="1"/>
      </c>
      <c r="K37" s="10">
        <f t="shared" si="2"/>
      </c>
      <c r="L37" s="7">
        <f t="shared" si="0"/>
      </c>
    </row>
    <row r="38" spans="1:12" ht="13.5">
      <c r="A38" s="6">
        <v>79</v>
      </c>
      <c r="B38" s="16"/>
      <c r="C38" s="17"/>
      <c r="D38" s="5"/>
      <c r="E38" s="26"/>
      <c r="F38" s="27"/>
      <c r="G38" s="69"/>
      <c r="H38" s="70"/>
      <c r="I38" s="71"/>
      <c r="J38" s="12">
        <f t="shared" si="1"/>
      </c>
      <c r="K38" s="10">
        <f t="shared" si="2"/>
      </c>
      <c r="L38" s="7">
        <f t="shared" si="0"/>
      </c>
    </row>
    <row r="39" spans="1:12" ht="13.5">
      <c r="A39" s="6">
        <v>80</v>
      </c>
      <c r="B39" s="16"/>
      <c r="C39" s="17"/>
      <c r="D39" s="5"/>
      <c r="E39" s="26"/>
      <c r="F39" s="27"/>
      <c r="G39" s="69"/>
      <c r="H39" s="70"/>
      <c r="I39" s="71"/>
      <c r="J39" s="12">
        <f t="shared" si="1"/>
      </c>
      <c r="K39" s="10">
        <f t="shared" si="2"/>
      </c>
      <c r="L39" s="7">
        <f t="shared" si="0"/>
      </c>
    </row>
    <row r="40" spans="1:12" ht="13.5">
      <c r="A40" s="6">
        <v>81</v>
      </c>
      <c r="B40" s="16"/>
      <c r="C40" s="17"/>
      <c r="D40" s="5"/>
      <c r="E40" s="26"/>
      <c r="F40" s="27"/>
      <c r="G40" s="69"/>
      <c r="H40" s="70"/>
      <c r="I40" s="71"/>
      <c r="J40" s="12">
        <f t="shared" si="1"/>
      </c>
      <c r="K40" s="10">
        <f t="shared" si="2"/>
      </c>
      <c r="L40" s="7">
        <f t="shared" si="0"/>
      </c>
    </row>
    <row r="41" spans="1:12" ht="13.5">
      <c r="A41" s="6">
        <v>82</v>
      </c>
      <c r="B41" s="16"/>
      <c r="C41" s="17"/>
      <c r="D41" s="5"/>
      <c r="E41" s="26"/>
      <c r="F41" s="27"/>
      <c r="G41" s="69"/>
      <c r="H41" s="70"/>
      <c r="I41" s="71"/>
      <c r="J41" s="12">
        <f t="shared" si="1"/>
      </c>
      <c r="K41" s="10">
        <f t="shared" si="2"/>
      </c>
      <c r="L41" s="7">
        <f t="shared" si="0"/>
      </c>
    </row>
    <row r="42" spans="1:12" ht="13.5">
      <c r="A42" s="6">
        <v>83</v>
      </c>
      <c r="B42" s="16"/>
      <c r="C42" s="17"/>
      <c r="D42" s="5"/>
      <c r="E42" s="26"/>
      <c r="F42" s="27"/>
      <c r="G42" s="69"/>
      <c r="H42" s="70"/>
      <c r="I42" s="71"/>
      <c r="J42" s="12">
        <f t="shared" si="1"/>
      </c>
      <c r="K42" s="10">
        <f t="shared" si="2"/>
      </c>
      <c r="L42" s="7">
        <f t="shared" si="0"/>
      </c>
    </row>
    <row r="43" spans="1:12" ht="13.5">
      <c r="A43" s="6">
        <v>84</v>
      </c>
      <c r="B43" s="16"/>
      <c r="C43" s="17"/>
      <c r="D43" s="5"/>
      <c r="E43" s="26"/>
      <c r="F43" s="27"/>
      <c r="G43" s="69"/>
      <c r="H43" s="70"/>
      <c r="I43" s="71"/>
      <c r="J43" s="12">
        <f t="shared" si="1"/>
      </c>
      <c r="K43" s="10">
        <f t="shared" si="2"/>
      </c>
      <c r="L43" s="7">
        <f t="shared" si="0"/>
      </c>
    </row>
    <row r="44" spans="1:12" ht="13.5">
      <c r="A44" s="6">
        <v>85</v>
      </c>
      <c r="B44" s="16"/>
      <c r="C44" s="17"/>
      <c r="D44" s="5"/>
      <c r="E44" s="26"/>
      <c r="F44" s="27"/>
      <c r="G44" s="69"/>
      <c r="H44" s="70"/>
      <c r="I44" s="71"/>
      <c r="J44" s="12">
        <f t="shared" si="1"/>
      </c>
      <c r="K44" s="10">
        <f t="shared" si="2"/>
      </c>
      <c r="L44" s="7">
        <f t="shared" si="0"/>
      </c>
    </row>
    <row r="45" spans="1:12" ht="13.5">
      <c r="A45" s="6">
        <v>86</v>
      </c>
      <c r="B45" s="16"/>
      <c r="C45" s="17"/>
      <c r="D45" s="5"/>
      <c r="E45" s="26"/>
      <c r="F45" s="27"/>
      <c r="G45" s="69"/>
      <c r="H45" s="70"/>
      <c r="I45" s="71"/>
      <c r="J45" s="12">
        <f t="shared" si="1"/>
      </c>
      <c r="K45" s="10">
        <f t="shared" si="2"/>
      </c>
      <c r="L45" s="7">
        <f t="shared" si="0"/>
      </c>
    </row>
    <row r="46" spans="1:12" ht="13.5">
      <c r="A46" s="6">
        <v>87</v>
      </c>
      <c r="B46" s="16"/>
      <c r="C46" s="17"/>
      <c r="D46" s="5"/>
      <c r="E46" s="26"/>
      <c r="F46" s="27"/>
      <c r="G46" s="69"/>
      <c r="H46" s="70"/>
      <c r="I46" s="71"/>
      <c r="J46" s="12">
        <f t="shared" si="1"/>
      </c>
      <c r="K46" s="10">
        <f t="shared" si="2"/>
      </c>
      <c r="L46" s="7">
        <f t="shared" si="0"/>
      </c>
    </row>
    <row r="47" spans="1:12" ht="13.5">
      <c r="A47" s="6">
        <v>88</v>
      </c>
      <c r="B47" s="16"/>
      <c r="C47" s="17"/>
      <c r="D47" s="5"/>
      <c r="E47" s="26"/>
      <c r="F47" s="27"/>
      <c r="G47" s="69"/>
      <c r="H47" s="70"/>
      <c r="I47" s="71"/>
      <c r="J47" s="12">
        <f t="shared" si="1"/>
      </c>
      <c r="K47" s="10">
        <f t="shared" si="2"/>
      </c>
      <c r="L47" s="7">
        <f t="shared" si="0"/>
      </c>
    </row>
    <row r="48" spans="1:12" ht="13.5">
      <c r="A48" s="6">
        <v>89</v>
      </c>
      <c r="B48" s="16"/>
      <c r="C48" s="17"/>
      <c r="D48" s="5"/>
      <c r="E48" s="26"/>
      <c r="F48" s="27"/>
      <c r="G48" s="69"/>
      <c r="H48" s="70"/>
      <c r="I48" s="71"/>
      <c r="J48" s="12">
        <f t="shared" si="1"/>
      </c>
      <c r="K48" s="10">
        <f t="shared" si="2"/>
      </c>
      <c r="L48" s="7">
        <f t="shared" si="0"/>
      </c>
    </row>
    <row r="49" spans="1:12" ht="13.5">
      <c r="A49" s="6">
        <v>90</v>
      </c>
      <c r="B49" s="16"/>
      <c r="C49" s="17"/>
      <c r="D49" s="5"/>
      <c r="E49" s="26"/>
      <c r="F49" s="27"/>
      <c r="G49" s="69"/>
      <c r="H49" s="70"/>
      <c r="I49" s="71"/>
      <c r="J49" s="12">
        <f t="shared" si="1"/>
      </c>
      <c r="K49" s="10">
        <f t="shared" si="2"/>
      </c>
      <c r="L49" s="7">
        <f t="shared" si="0"/>
      </c>
    </row>
    <row r="50" spans="1:12" ht="13.5">
      <c r="A50" s="6">
        <v>91</v>
      </c>
      <c r="B50" s="16"/>
      <c r="C50" s="17"/>
      <c r="D50" s="5"/>
      <c r="E50" s="26"/>
      <c r="F50" s="27"/>
      <c r="G50" s="69"/>
      <c r="H50" s="70"/>
      <c r="I50" s="71"/>
      <c r="J50" s="12">
        <f t="shared" si="1"/>
      </c>
      <c r="K50" s="10">
        <f t="shared" si="2"/>
      </c>
      <c r="L50" s="7">
        <f t="shared" si="0"/>
      </c>
    </row>
    <row r="51" spans="1:12" ht="13.5">
      <c r="A51" s="6">
        <v>92</v>
      </c>
      <c r="B51" s="16"/>
      <c r="C51" s="17"/>
      <c r="D51" s="5"/>
      <c r="E51" s="26"/>
      <c r="F51" s="27"/>
      <c r="G51" s="69"/>
      <c r="H51" s="70"/>
      <c r="I51" s="71"/>
      <c r="J51" s="12">
        <f t="shared" si="1"/>
      </c>
      <c r="K51" s="10">
        <f t="shared" si="2"/>
      </c>
      <c r="L51" s="7">
        <f t="shared" si="0"/>
      </c>
    </row>
    <row r="52" spans="1:12" ht="13.5">
      <c r="A52" s="6">
        <v>93</v>
      </c>
      <c r="B52" s="16"/>
      <c r="C52" s="17"/>
      <c r="D52" s="5"/>
      <c r="E52" s="26"/>
      <c r="F52" s="27"/>
      <c r="G52" s="69"/>
      <c r="H52" s="70"/>
      <c r="I52" s="71"/>
      <c r="J52" s="12">
        <f t="shared" si="1"/>
      </c>
      <c r="K52" s="10">
        <f t="shared" si="2"/>
      </c>
      <c r="L52" s="7">
        <f t="shared" si="0"/>
      </c>
    </row>
    <row r="53" spans="1:12" ht="13.5">
      <c r="A53" s="6">
        <v>94</v>
      </c>
      <c r="B53" s="16"/>
      <c r="C53" s="17"/>
      <c r="D53" s="5"/>
      <c r="E53" s="26"/>
      <c r="F53" s="27"/>
      <c r="G53" s="69"/>
      <c r="H53" s="70"/>
      <c r="I53" s="71"/>
      <c r="J53" s="12">
        <f t="shared" si="1"/>
      </c>
      <c r="K53" s="10">
        <f t="shared" si="2"/>
      </c>
      <c r="L53" s="7">
        <f t="shared" si="0"/>
      </c>
    </row>
    <row r="54" spans="1:12" ht="13.5">
      <c r="A54" s="6">
        <v>95</v>
      </c>
      <c r="B54" s="16"/>
      <c r="C54" s="17"/>
      <c r="D54" s="5"/>
      <c r="E54" s="26"/>
      <c r="F54" s="27"/>
      <c r="G54" s="69"/>
      <c r="H54" s="70"/>
      <c r="I54" s="71"/>
      <c r="J54" s="12">
        <f t="shared" si="1"/>
      </c>
      <c r="K54" s="10">
        <f t="shared" si="2"/>
      </c>
      <c r="L54" s="7">
        <f t="shared" si="0"/>
      </c>
    </row>
    <row r="55" spans="1:12" ht="13.5">
      <c r="A55" s="6">
        <v>96</v>
      </c>
      <c r="B55" s="16"/>
      <c r="C55" s="17"/>
      <c r="D55" s="5"/>
      <c r="E55" s="26"/>
      <c r="F55" s="27"/>
      <c r="G55" s="69"/>
      <c r="H55" s="70"/>
      <c r="I55" s="71"/>
      <c r="J55" s="12">
        <f t="shared" si="1"/>
      </c>
      <c r="K55" s="10">
        <f t="shared" si="2"/>
      </c>
      <c r="L55" s="7">
        <f t="shared" si="0"/>
      </c>
    </row>
    <row r="56" spans="1:12" ht="13.5">
      <c r="A56" s="6">
        <v>97</v>
      </c>
      <c r="B56" s="16"/>
      <c r="C56" s="17"/>
      <c r="D56" s="5"/>
      <c r="E56" s="26"/>
      <c r="F56" s="27"/>
      <c r="G56" s="69"/>
      <c r="H56" s="70"/>
      <c r="I56" s="71"/>
      <c r="J56" s="12">
        <f t="shared" si="1"/>
      </c>
      <c r="K56" s="10">
        <f t="shared" si="2"/>
      </c>
      <c r="L56" s="7">
        <f t="shared" si="0"/>
      </c>
    </row>
    <row r="57" spans="1:12" ht="13.5">
      <c r="A57" s="6">
        <v>98</v>
      </c>
      <c r="B57" s="16"/>
      <c r="C57" s="17"/>
      <c r="D57" s="5"/>
      <c r="E57" s="26"/>
      <c r="F57" s="27"/>
      <c r="G57" s="69"/>
      <c r="H57" s="70"/>
      <c r="I57" s="71"/>
      <c r="J57" s="12">
        <f t="shared" si="1"/>
      </c>
      <c r="K57" s="10">
        <f t="shared" si="2"/>
      </c>
      <c r="L57" s="7">
        <f t="shared" si="0"/>
      </c>
    </row>
    <row r="58" spans="1:12" ht="13.5">
      <c r="A58" s="6">
        <v>99</v>
      </c>
      <c r="B58" s="16"/>
      <c r="C58" s="17"/>
      <c r="D58" s="5"/>
      <c r="E58" s="26"/>
      <c r="F58" s="27"/>
      <c r="G58" s="69"/>
      <c r="H58" s="70"/>
      <c r="I58" s="71"/>
      <c r="J58" s="12">
        <f t="shared" si="1"/>
      </c>
      <c r="K58" s="10">
        <f t="shared" si="2"/>
      </c>
      <c r="L58" s="7">
        <f t="shared" si="0"/>
      </c>
    </row>
    <row r="59" spans="1:12" ht="14.25" thickBot="1">
      <c r="A59" s="8">
        <v>100</v>
      </c>
      <c r="B59" s="18"/>
      <c r="C59" s="19"/>
      <c r="D59" s="15"/>
      <c r="E59" s="28"/>
      <c r="F59" s="29"/>
      <c r="G59" s="72"/>
      <c r="H59" s="73"/>
      <c r="I59" s="74"/>
      <c r="J59" s="13">
        <f t="shared" si="1"/>
      </c>
      <c r="K59" s="11">
        <f t="shared" si="2"/>
      </c>
      <c r="L59" s="9">
        <f t="shared" si="0"/>
      </c>
    </row>
    <row r="60" spans="1:9" ht="14.25" thickBot="1">
      <c r="A60" s="23" t="s">
        <v>16</v>
      </c>
      <c r="B60" s="90">
        <f>COUNTA(B10:B59)</f>
        <v>0</v>
      </c>
      <c r="C60" s="91"/>
      <c r="D60" s="25">
        <f>$B$60+$C$60</f>
        <v>0</v>
      </c>
      <c r="E60" s="24">
        <f>COUNTIF(E$10:E$59,"○")</f>
        <v>0</v>
      </c>
      <c r="F60" s="24">
        <f>COUNTIF(F$10:F$59,"○")</f>
        <v>0</v>
      </c>
      <c r="G60" s="75">
        <f>COUNTIF(G$10:G$59,"○")</f>
        <v>0</v>
      </c>
      <c r="H60" s="75">
        <f>COUNTIF(H$10:H$59,"○")</f>
        <v>0</v>
      </c>
      <c r="I60" s="76">
        <f>COUNTIF(I$10:I$59,"○")</f>
        <v>0</v>
      </c>
    </row>
  </sheetData>
  <sheetProtection/>
  <protectedRanges>
    <protectedRange sqref="C4:I4 K2:L2" name="範囲1"/>
  </protectedRanges>
  <mergeCells count="15">
    <mergeCell ref="A1:I2"/>
    <mergeCell ref="K1:L1"/>
    <mergeCell ref="M1:N1"/>
    <mergeCell ref="K2:L2"/>
    <mergeCell ref="A4:B4"/>
    <mergeCell ref="C4:E4"/>
    <mergeCell ref="E6:I6"/>
    <mergeCell ref="J6:J8"/>
    <mergeCell ref="B60:C60"/>
    <mergeCell ref="K6:K8"/>
    <mergeCell ref="L6:L8"/>
    <mergeCell ref="A6:A8"/>
    <mergeCell ref="B6:B8"/>
    <mergeCell ref="C6:C8"/>
    <mergeCell ref="D6:D8"/>
  </mergeCells>
  <dataValidations count="2">
    <dataValidation type="list" allowBlank="1" showInputMessage="1" showErrorMessage="1" sqref="E10:I59">
      <formula1>"○"</formula1>
    </dataValidation>
    <dataValidation type="list" allowBlank="1" showInputMessage="1" showErrorMessage="1" sqref="D10:D59">
      <formula1>"男,女"</formula1>
    </dataValidation>
  </dataValidations>
  <printOptions horizontalCentered="1" verticalCentered="1"/>
  <pageMargins left="0.7086614173228347" right="0.7086614173228347" top="0.6299212598425197" bottom="0.35433070866141736" header="0.31496062992125984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.57421875" style="34" customWidth="1"/>
    <col min="2" max="2" width="5.7109375" style="34" customWidth="1"/>
    <col min="3" max="5" width="12.57421875" style="34" customWidth="1"/>
    <col min="6" max="6" width="11.57421875" style="34" customWidth="1"/>
    <col min="7" max="7" width="3.140625" style="34" customWidth="1"/>
    <col min="8" max="8" width="4.421875" style="34" customWidth="1"/>
    <col min="9" max="9" width="3.28125" style="34" bestFit="1" customWidth="1"/>
    <col min="10" max="10" width="4.421875" style="34" customWidth="1"/>
    <col min="11" max="11" width="3.28125" style="34" bestFit="1" customWidth="1"/>
    <col min="12" max="12" width="4.421875" style="34" customWidth="1"/>
    <col min="13" max="13" width="3.28125" style="34" bestFit="1" customWidth="1"/>
    <col min="14" max="14" width="1.57421875" style="34" customWidth="1"/>
    <col min="15" max="16384" width="9.00390625" style="34" customWidth="1"/>
  </cols>
  <sheetData>
    <row r="1" spans="2:18" ht="14.25">
      <c r="B1" s="143" t="s">
        <v>32</v>
      </c>
      <c r="C1" s="144"/>
      <c r="D1" s="30"/>
      <c r="E1" s="30"/>
      <c r="F1" s="145" t="s">
        <v>44</v>
      </c>
      <c r="G1" s="145"/>
      <c r="H1" s="31" t="s">
        <v>53</v>
      </c>
      <c r="I1" s="32" t="s">
        <v>19</v>
      </c>
      <c r="K1" s="32" t="s">
        <v>20</v>
      </c>
      <c r="L1" s="31"/>
      <c r="M1" s="32" t="s">
        <v>21</v>
      </c>
      <c r="N1" s="33"/>
      <c r="O1" s="30"/>
      <c r="P1" s="30"/>
      <c r="Q1" s="30"/>
      <c r="R1" s="30"/>
    </row>
    <row r="2" spans="2:17" ht="14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15">
      <c r="B3" s="146" t="s">
        <v>22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35"/>
      <c r="O3" s="36"/>
      <c r="P3" s="36"/>
      <c r="Q3" s="36"/>
    </row>
    <row r="4" spans="2:17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3:17" s="37" customFormat="1" ht="24" customHeight="1">
      <c r="C5" s="35"/>
      <c r="D5" s="35"/>
      <c r="E5" s="36"/>
      <c r="F5" s="38" t="s">
        <v>23</v>
      </c>
      <c r="G5" s="147" t="str">
        <f>'様式１_生徒申込み(1)'!$C$4&amp;"中学校"</f>
        <v>中学校</v>
      </c>
      <c r="H5" s="147"/>
      <c r="I5" s="147"/>
      <c r="J5" s="147"/>
      <c r="K5" s="147"/>
      <c r="L5" s="147"/>
      <c r="M5" s="147"/>
      <c r="N5" s="147"/>
      <c r="O5" s="35"/>
      <c r="P5" s="35"/>
      <c r="Q5" s="35"/>
    </row>
    <row r="6" spans="2:17" ht="6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3:17" ht="24" customHeight="1">
      <c r="C7" s="36"/>
      <c r="D7" s="36"/>
      <c r="F7" s="38" t="s">
        <v>24</v>
      </c>
      <c r="G7" s="148"/>
      <c r="H7" s="148"/>
      <c r="I7" s="148"/>
      <c r="J7" s="148"/>
      <c r="K7" s="148"/>
      <c r="L7" s="148"/>
      <c r="M7" s="148"/>
      <c r="N7" s="148"/>
      <c r="O7" s="36"/>
      <c r="P7" s="36"/>
      <c r="Q7" s="36"/>
    </row>
    <row r="8" ht="18" customHeight="1">
      <c r="B8" s="39"/>
    </row>
    <row r="9" spans="2:17" ht="15.75">
      <c r="B9" s="149" t="s">
        <v>54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38"/>
      <c r="O9" s="36"/>
      <c r="P9" s="36"/>
      <c r="Q9" s="36"/>
    </row>
    <row r="10" ht="14.25">
      <c r="B10" s="39"/>
    </row>
    <row r="11" spans="2:17" ht="14.25">
      <c r="B11" s="117" t="s">
        <v>25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40"/>
      <c r="O11" s="30"/>
      <c r="P11" s="30"/>
      <c r="Q11" s="30"/>
    </row>
    <row r="12" spans="2:17" ht="14.25">
      <c r="B12" s="138" t="s">
        <v>26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2"/>
      <c r="O12" s="30"/>
      <c r="P12" s="30"/>
      <c r="Q12" s="30"/>
    </row>
    <row r="13" ht="14.25">
      <c r="B13" s="39"/>
    </row>
    <row r="14" spans="3:14" s="41" customFormat="1" ht="36" customHeight="1">
      <c r="C14" s="42" t="s">
        <v>27</v>
      </c>
      <c r="D14" s="139" t="str">
        <f>'様式１_生徒申込み(1)'!$C$4&amp;"中学校"</f>
        <v>中学校</v>
      </c>
      <c r="E14" s="139"/>
      <c r="F14" s="139"/>
      <c r="G14" s="139"/>
      <c r="H14" s="139"/>
      <c r="I14" s="139"/>
      <c r="J14" s="139"/>
      <c r="K14" s="139"/>
      <c r="L14" s="139"/>
      <c r="M14" s="139"/>
      <c r="N14" s="43"/>
    </row>
    <row r="15" spans="3:14" s="41" customFormat="1" ht="60" customHeight="1">
      <c r="C15" s="42" t="s">
        <v>28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43"/>
    </row>
    <row r="16" spans="3:14" s="41" customFormat="1" ht="33" customHeight="1">
      <c r="C16" s="42" t="s">
        <v>29</v>
      </c>
      <c r="D16" s="137"/>
      <c r="E16" s="137"/>
      <c r="F16" s="140" t="s">
        <v>30</v>
      </c>
      <c r="G16" s="141"/>
      <c r="H16" s="140"/>
      <c r="I16" s="142"/>
      <c r="J16" s="142"/>
      <c r="K16" s="142"/>
      <c r="L16" s="142"/>
      <c r="M16" s="141"/>
      <c r="N16" s="43"/>
    </row>
    <row r="17" spans="3:14" s="41" customFormat="1" ht="33" customHeight="1">
      <c r="C17" s="137" t="s">
        <v>33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43"/>
    </row>
    <row r="18" spans="3:14" s="41" customFormat="1" ht="24" customHeight="1">
      <c r="C18" s="56" t="s">
        <v>34</v>
      </c>
      <c r="D18" s="121" t="s">
        <v>35</v>
      </c>
      <c r="E18" s="122"/>
      <c r="F18" s="57" t="s">
        <v>36</v>
      </c>
      <c r="G18" s="129" t="s">
        <v>37</v>
      </c>
      <c r="H18" s="130"/>
      <c r="I18" s="130"/>
      <c r="J18" s="130"/>
      <c r="K18" s="130"/>
      <c r="L18" s="130"/>
      <c r="M18" s="131"/>
      <c r="N18" s="43"/>
    </row>
    <row r="19" spans="3:14" s="41" customFormat="1" ht="33" customHeight="1">
      <c r="C19" s="123"/>
      <c r="D19" s="125"/>
      <c r="E19" s="126"/>
      <c r="F19" s="55"/>
      <c r="G19" s="121"/>
      <c r="H19" s="132"/>
      <c r="I19" s="132"/>
      <c r="J19" s="132"/>
      <c r="K19" s="132"/>
      <c r="L19" s="132"/>
      <c r="M19" s="122"/>
      <c r="N19" s="43"/>
    </row>
    <row r="20" spans="3:14" s="41" customFormat="1" ht="33" customHeight="1">
      <c r="C20" s="124"/>
      <c r="D20" s="127"/>
      <c r="E20" s="128"/>
      <c r="F20" s="55"/>
      <c r="G20" s="121"/>
      <c r="H20" s="132"/>
      <c r="I20" s="132"/>
      <c r="J20" s="132"/>
      <c r="K20" s="132"/>
      <c r="L20" s="132"/>
      <c r="M20" s="122"/>
      <c r="N20" s="43"/>
    </row>
    <row r="21" spans="3:14" ht="12" customHeight="1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3:12" s="41" customFormat="1" ht="21" customHeight="1">
      <c r="C22" s="134" t="s">
        <v>46</v>
      </c>
      <c r="D22" s="132"/>
      <c r="E22" s="122"/>
      <c r="F22" s="82"/>
      <c r="G22" s="83"/>
      <c r="H22" s="84"/>
      <c r="I22" s="84"/>
      <c r="J22" s="84"/>
      <c r="K22" s="84"/>
      <c r="L22" s="43"/>
    </row>
    <row r="23" spans="3:12" s="41" customFormat="1" ht="21" customHeight="1">
      <c r="C23" s="80" t="s">
        <v>47</v>
      </c>
      <c r="D23" s="80" t="s">
        <v>48</v>
      </c>
      <c r="E23" s="80" t="s">
        <v>16</v>
      </c>
      <c r="F23" s="85"/>
      <c r="G23" s="83"/>
      <c r="H23" s="84"/>
      <c r="I23" s="84"/>
      <c r="J23" s="84"/>
      <c r="K23" s="84"/>
      <c r="L23" s="43"/>
    </row>
    <row r="24" spans="3:12" s="41" customFormat="1" ht="21.75" customHeight="1">
      <c r="C24" s="81">
        <f>COUNTA('様式１_生徒申込み(1)'!B10:B59)</f>
        <v>0</v>
      </c>
      <c r="D24" s="81">
        <f>COUNTA('様式１_生徒申込み (2)'!B10:B59)</f>
        <v>0</v>
      </c>
      <c r="E24" s="81">
        <f>C24+D24</f>
        <v>0</v>
      </c>
      <c r="F24" s="86"/>
      <c r="G24" s="87"/>
      <c r="H24" s="87"/>
      <c r="I24" s="87"/>
      <c r="J24" s="87"/>
      <c r="K24" s="87"/>
      <c r="L24" s="43"/>
    </row>
    <row r="25" s="41" customFormat="1" ht="12" customHeight="1">
      <c r="C25" s="32"/>
    </row>
    <row r="26" spans="3:11" s="41" customFormat="1" ht="18.75" customHeight="1">
      <c r="C26" s="123" t="s">
        <v>38</v>
      </c>
      <c r="D26" s="136"/>
      <c r="E26" s="136"/>
      <c r="F26" s="136"/>
      <c r="G26" s="136"/>
      <c r="H26" s="136"/>
      <c r="I26" s="136"/>
      <c r="J26" s="136"/>
      <c r="K26" s="126"/>
    </row>
    <row r="27" spans="3:11" s="41" customFormat="1" ht="18.75" customHeight="1">
      <c r="C27" s="42" t="s">
        <v>42</v>
      </c>
      <c r="D27" s="42" t="s">
        <v>45</v>
      </c>
      <c r="E27" s="42" t="s">
        <v>43</v>
      </c>
      <c r="F27" s="134" t="s">
        <v>4</v>
      </c>
      <c r="G27" s="122"/>
      <c r="H27" s="134" t="s">
        <v>5</v>
      </c>
      <c r="I27" s="132"/>
      <c r="J27" s="132"/>
      <c r="K27" s="122"/>
    </row>
    <row r="28" spans="3:11" s="41" customFormat="1" ht="25.5" customHeight="1">
      <c r="C28" s="58">
        <f>'様式１_生徒申込み(1)'!$E$60+'様式１_生徒申込み (2)'!$E$60</f>
        <v>0</v>
      </c>
      <c r="D28" s="58">
        <f>'様式１_生徒申込み(1)'!$F$60+'様式１_生徒申込み (2)'!$F$60</f>
        <v>0</v>
      </c>
      <c r="E28" s="58">
        <f>'様式１_生徒申込み(1)'!$G$60+'様式１_生徒申込み (2)'!$G$60</f>
        <v>0</v>
      </c>
      <c r="F28" s="135">
        <f>'様式１_生徒申込み(1)'!$H$60+'様式１_生徒申込み (2)'!$H$60</f>
        <v>0</v>
      </c>
      <c r="G28" s="135"/>
      <c r="H28" s="135">
        <f>'様式１_生徒申込み(1)'!I60+'様式１_生徒申込み (2)'!I60</f>
        <v>0</v>
      </c>
      <c r="I28" s="135"/>
      <c r="J28" s="135"/>
      <c r="K28" s="135"/>
    </row>
    <row r="29" spans="2:3" ht="18.75" customHeight="1">
      <c r="B29" s="118" t="s">
        <v>31</v>
      </c>
      <c r="C29" s="118"/>
    </row>
    <row r="30" spans="1:14" ht="3" customHeight="1">
      <c r="A30" s="45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16.5" customHeight="1">
      <c r="A31" s="4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50"/>
    </row>
    <row r="32" spans="1:14" ht="16.5" customHeight="1">
      <c r="A32" s="4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50"/>
    </row>
    <row r="33" spans="1:14" ht="16.5" customHeight="1">
      <c r="A33" s="4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50"/>
    </row>
    <row r="34" spans="1:14" ht="16.5" customHeight="1">
      <c r="A34" s="4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50"/>
    </row>
    <row r="35" spans="1:14" ht="16.5" customHeight="1">
      <c r="A35" s="4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50"/>
    </row>
    <row r="36" spans="1:14" ht="3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</row>
    <row r="37" ht="6" customHeight="1">
      <c r="B37" s="39"/>
    </row>
    <row r="38" spans="2:13" ht="13.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256" ht="18.75">
      <c r="A39" s="40"/>
      <c r="B39" s="40"/>
      <c r="D39" s="117"/>
      <c r="E39" s="117"/>
      <c r="F39" s="113"/>
      <c r="G39" s="114"/>
      <c r="H39" s="114"/>
      <c r="I39" s="114"/>
      <c r="J39" s="114"/>
      <c r="K39" s="114"/>
      <c r="L39" s="120"/>
      <c r="M39" s="120"/>
      <c r="N39" s="120"/>
      <c r="Q39" s="40"/>
      <c r="R39" s="40"/>
      <c r="S39" s="133"/>
      <c r="T39" s="117"/>
      <c r="U39" s="117"/>
      <c r="V39" s="117"/>
      <c r="W39" s="117"/>
      <c r="X39" s="117"/>
      <c r="Y39" s="40"/>
      <c r="Z39" s="40"/>
      <c r="AA39" s="133"/>
      <c r="AB39" s="117"/>
      <c r="AC39" s="117"/>
      <c r="AD39" s="117"/>
      <c r="AE39" s="117"/>
      <c r="AF39" s="117"/>
      <c r="AG39" s="40"/>
      <c r="AH39" s="40"/>
      <c r="AI39" s="133"/>
      <c r="AJ39" s="117"/>
      <c r="AK39" s="117"/>
      <c r="AL39" s="117"/>
      <c r="AM39" s="117"/>
      <c r="AN39" s="117"/>
      <c r="AO39" s="40"/>
      <c r="AP39" s="40"/>
      <c r="AQ39" s="133"/>
      <c r="AR39" s="117"/>
      <c r="AS39" s="117"/>
      <c r="AT39" s="117"/>
      <c r="AU39" s="117"/>
      <c r="AV39" s="117"/>
      <c r="AW39" s="40"/>
      <c r="AX39" s="40"/>
      <c r="AY39" s="133"/>
      <c r="AZ39" s="117"/>
      <c r="BA39" s="117"/>
      <c r="BB39" s="117"/>
      <c r="BC39" s="117"/>
      <c r="BD39" s="117"/>
      <c r="BE39" s="40"/>
      <c r="BF39" s="40"/>
      <c r="BG39" s="133"/>
      <c r="BH39" s="117"/>
      <c r="BI39" s="117"/>
      <c r="BJ39" s="117"/>
      <c r="BK39" s="117"/>
      <c r="BL39" s="117"/>
      <c r="BM39" s="40"/>
      <c r="BN39" s="40"/>
      <c r="BO39" s="133"/>
      <c r="BP39" s="117"/>
      <c r="BQ39" s="117"/>
      <c r="BR39" s="117"/>
      <c r="BS39" s="117"/>
      <c r="BT39" s="117"/>
      <c r="BU39" s="40"/>
      <c r="BV39" s="40"/>
      <c r="BW39" s="133"/>
      <c r="BX39" s="117"/>
      <c r="BY39" s="117"/>
      <c r="BZ39" s="117"/>
      <c r="CA39" s="117"/>
      <c r="CB39" s="117"/>
      <c r="CC39" s="40"/>
      <c r="CD39" s="40"/>
      <c r="CE39" s="133"/>
      <c r="CF39" s="117"/>
      <c r="CG39" s="117"/>
      <c r="CH39" s="117"/>
      <c r="CI39" s="117"/>
      <c r="CJ39" s="117"/>
      <c r="CK39" s="40"/>
      <c r="CL39" s="40"/>
      <c r="CM39" s="133"/>
      <c r="CN39" s="117"/>
      <c r="CO39" s="117"/>
      <c r="CP39" s="117"/>
      <c r="CQ39" s="117"/>
      <c r="CR39" s="117"/>
      <c r="CS39" s="40"/>
      <c r="CT39" s="40"/>
      <c r="CU39" s="133"/>
      <c r="CV39" s="117"/>
      <c r="CW39" s="117"/>
      <c r="CX39" s="117"/>
      <c r="CY39" s="117"/>
      <c r="CZ39" s="117"/>
      <c r="DA39" s="40"/>
      <c r="DB39" s="40"/>
      <c r="DC39" s="133"/>
      <c r="DD39" s="117"/>
      <c r="DE39" s="117"/>
      <c r="DF39" s="117"/>
      <c r="DG39" s="117"/>
      <c r="DH39" s="117"/>
      <c r="DI39" s="40"/>
      <c r="DJ39" s="40"/>
      <c r="DK39" s="133"/>
      <c r="DL39" s="117"/>
      <c r="DM39" s="117"/>
      <c r="DN39" s="117"/>
      <c r="DO39" s="117"/>
      <c r="DP39" s="117"/>
      <c r="DQ39" s="40"/>
      <c r="DR39" s="40"/>
      <c r="DS39" s="133"/>
      <c r="DT39" s="117"/>
      <c r="DU39" s="117"/>
      <c r="DV39" s="117"/>
      <c r="DW39" s="117"/>
      <c r="DX39" s="117"/>
      <c r="DY39" s="40"/>
      <c r="DZ39" s="40"/>
      <c r="EA39" s="133"/>
      <c r="EB39" s="117"/>
      <c r="EC39" s="117"/>
      <c r="ED39" s="117"/>
      <c r="EE39" s="117"/>
      <c r="EF39" s="117"/>
      <c r="EG39" s="40"/>
      <c r="EH39" s="40"/>
      <c r="EI39" s="133"/>
      <c r="EJ39" s="117"/>
      <c r="EK39" s="117"/>
      <c r="EL39" s="117"/>
      <c r="EM39" s="117"/>
      <c r="EN39" s="117"/>
      <c r="EO39" s="40"/>
      <c r="EP39" s="40"/>
      <c r="EQ39" s="133"/>
      <c r="ER39" s="117"/>
      <c r="ES39" s="117"/>
      <c r="ET39" s="117"/>
      <c r="EU39" s="117"/>
      <c r="EV39" s="117"/>
      <c r="EW39" s="40"/>
      <c r="EX39" s="40"/>
      <c r="EY39" s="133"/>
      <c r="EZ39" s="117"/>
      <c r="FA39" s="117"/>
      <c r="FB39" s="117"/>
      <c r="FC39" s="117"/>
      <c r="FD39" s="117"/>
      <c r="FE39" s="40"/>
      <c r="FF39" s="40"/>
      <c r="FG39" s="133"/>
      <c r="FH39" s="117"/>
      <c r="FI39" s="117"/>
      <c r="FJ39" s="117"/>
      <c r="FK39" s="117"/>
      <c r="FL39" s="117"/>
      <c r="FM39" s="40"/>
      <c r="FN39" s="40"/>
      <c r="FO39" s="133"/>
      <c r="FP39" s="117"/>
      <c r="FQ39" s="117"/>
      <c r="FR39" s="117"/>
      <c r="FS39" s="117"/>
      <c r="FT39" s="117"/>
      <c r="FU39" s="40"/>
      <c r="FV39" s="40"/>
      <c r="FW39" s="133"/>
      <c r="FX39" s="117"/>
      <c r="FY39" s="117"/>
      <c r="FZ39" s="117"/>
      <c r="GA39" s="117"/>
      <c r="GB39" s="117"/>
      <c r="GC39" s="40"/>
      <c r="GD39" s="40"/>
      <c r="GE39" s="133"/>
      <c r="GF39" s="117"/>
      <c r="GG39" s="117"/>
      <c r="GH39" s="117"/>
      <c r="GI39" s="117"/>
      <c r="GJ39" s="117"/>
      <c r="GK39" s="40"/>
      <c r="GL39" s="40"/>
      <c r="GM39" s="133"/>
      <c r="GN39" s="117"/>
      <c r="GO39" s="117"/>
      <c r="GP39" s="117"/>
      <c r="GQ39" s="117"/>
      <c r="GR39" s="117"/>
      <c r="GS39" s="40"/>
      <c r="GT39" s="40"/>
      <c r="GU39" s="133"/>
      <c r="GV39" s="117"/>
      <c r="GW39" s="117"/>
      <c r="GX39" s="117"/>
      <c r="GY39" s="117"/>
      <c r="GZ39" s="117"/>
      <c r="HA39" s="40"/>
      <c r="HB39" s="40"/>
      <c r="HC39" s="133"/>
      <c r="HD39" s="117"/>
      <c r="HE39" s="117"/>
      <c r="HF39" s="117"/>
      <c r="HG39" s="117"/>
      <c r="HH39" s="117"/>
      <c r="HI39" s="40"/>
      <c r="HJ39" s="40"/>
      <c r="HK39" s="133"/>
      <c r="HL39" s="117"/>
      <c r="HM39" s="117"/>
      <c r="HN39" s="117"/>
      <c r="HO39" s="117"/>
      <c r="HP39" s="117"/>
      <c r="HQ39" s="40"/>
      <c r="HR39" s="40"/>
      <c r="HS39" s="133"/>
      <c r="HT39" s="117"/>
      <c r="HU39" s="117"/>
      <c r="HV39" s="117"/>
      <c r="HW39" s="117"/>
      <c r="HX39" s="117"/>
      <c r="HY39" s="40"/>
      <c r="HZ39" s="40"/>
      <c r="IA39" s="133"/>
      <c r="IB39" s="117"/>
      <c r="IC39" s="117"/>
      <c r="ID39" s="117"/>
      <c r="IE39" s="117"/>
      <c r="IF39" s="117"/>
      <c r="IG39" s="40"/>
      <c r="IH39" s="40"/>
      <c r="II39" s="133"/>
      <c r="IJ39" s="117"/>
      <c r="IK39" s="117"/>
      <c r="IL39" s="117"/>
      <c r="IM39" s="117"/>
      <c r="IN39" s="117"/>
      <c r="IO39" s="40"/>
      <c r="IP39" s="40"/>
      <c r="IQ39" s="133"/>
      <c r="IR39" s="117"/>
      <c r="IS39" s="117"/>
      <c r="IT39" s="117"/>
      <c r="IU39" s="117"/>
      <c r="IV39" s="117"/>
    </row>
    <row r="40" spans="2:17" ht="13.5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40"/>
      <c r="O40" s="30"/>
      <c r="P40" s="30"/>
      <c r="Q40" s="30"/>
    </row>
    <row r="41" spans="2:17" ht="18.75">
      <c r="B41" s="40"/>
      <c r="C41" s="111"/>
      <c r="D41" s="112"/>
      <c r="E41" s="112"/>
      <c r="F41" s="113"/>
      <c r="G41" s="114"/>
      <c r="H41" s="114"/>
      <c r="I41" s="114"/>
      <c r="J41" s="114"/>
      <c r="K41" s="114"/>
      <c r="L41" s="114"/>
      <c r="M41" s="40"/>
      <c r="N41" s="40"/>
      <c r="O41" s="30"/>
      <c r="P41" s="30"/>
      <c r="Q41" s="30"/>
    </row>
    <row r="43" spans="3:5" ht="13.5">
      <c r="C43" s="115"/>
      <c r="D43" s="116"/>
      <c r="E43" s="54"/>
    </row>
  </sheetData>
  <sheetProtection/>
  <protectedRanges>
    <protectedRange sqref="H1 L1 C28:G28 G5:N5 D14:M15 D16:E16 H16:M16 E17:M17 C19:M20 C24:G24 G7:N7 B31:M35" name="範囲1"/>
  </protectedRanges>
  <mergeCells count="66">
    <mergeCell ref="B1:C1"/>
    <mergeCell ref="F1:G1"/>
    <mergeCell ref="B3:M3"/>
    <mergeCell ref="G5:N5"/>
    <mergeCell ref="G7:N7"/>
    <mergeCell ref="B9:M9"/>
    <mergeCell ref="C17:D17"/>
    <mergeCell ref="E17:M17"/>
    <mergeCell ref="B11:M11"/>
    <mergeCell ref="B12:M12"/>
    <mergeCell ref="D14:M14"/>
    <mergeCell ref="D15:M15"/>
    <mergeCell ref="D16:E16"/>
    <mergeCell ref="F16:G16"/>
    <mergeCell ref="H16:M16"/>
    <mergeCell ref="S39:X39"/>
    <mergeCell ref="C22:E22"/>
    <mergeCell ref="F28:G28"/>
    <mergeCell ref="H28:K28"/>
    <mergeCell ref="C26:K26"/>
    <mergeCell ref="H27:K27"/>
    <mergeCell ref="F27:G27"/>
    <mergeCell ref="AA39:AF39"/>
    <mergeCell ref="AI39:AN39"/>
    <mergeCell ref="AQ39:AV39"/>
    <mergeCell ref="AY39:BD39"/>
    <mergeCell ref="BG39:BL39"/>
    <mergeCell ref="BO39:BT39"/>
    <mergeCell ref="BW39:CB39"/>
    <mergeCell ref="CE39:CJ39"/>
    <mergeCell ref="CM39:CR39"/>
    <mergeCell ref="CU39:CZ39"/>
    <mergeCell ref="DC39:DH39"/>
    <mergeCell ref="DK39:DP39"/>
    <mergeCell ref="HC39:HH39"/>
    <mergeCell ref="DS39:DX39"/>
    <mergeCell ref="EA39:EF39"/>
    <mergeCell ref="EI39:EN39"/>
    <mergeCell ref="EQ39:EV39"/>
    <mergeCell ref="EY39:FD39"/>
    <mergeCell ref="FG39:FL39"/>
    <mergeCell ref="HK39:HP39"/>
    <mergeCell ref="HS39:HX39"/>
    <mergeCell ref="IA39:IF39"/>
    <mergeCell ref="II39:IN39"/>
    <mergeCell ref="IQ39:IV39"/>
    <mergeCell ref="FO39:FT39"/>
    <mergeCell ref="FW39:GB39"/>
    <mergeCell ref="GE39:GJ39"/>
    <mergeCell ref="GM39:GR39"/>
    <mergeCell ref="GU39:GZ39"/>
    <mergeCell ref="D18:E18"/>
    <mergeCell ref="C19:C20"/>
    <mergeCell ref="D19:E20"/>
    <mergeCell ref="G18:M18"/>
    <mergeCell ref="G19:M19"/>
    <mergeCell ref="G20:M20"/>
    <mergeCell ref="C41:E41"/>
    <mergeCell ref="F41:L41"/>
    <mergeCell ref="C43:D43"/>
    <mergeCell ref="B40:M40"/>
    <mergeCell ref="B29:C29"/>
    <mergeCell ref="B31:M35"/>
    <mergeCell ref="B38:M38"/>
    <mergeCell ref="D39:E39"/>
    <mergeCell ref="F39:N39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MATUKAWA</dc:creator>
  <cp:keywords/>
  <dc:description/>
  <cp:lastModifiedBy>増田 博一</cp:lastModifiedBy>
  <cp:lastPrinted>2023-05-22T05:48:13Z</cp:lastPrinted>
  <dcterms:created xsi:type="dcterms:W3CDTF">2016-05-26T12:23:53Z</dcterms:created>
  <dcterms:modified xsi:type="dcterms:W3CDTF">2023-05-22T05:48:17Z</dcterms:modified>
  <cp:category/>
  <cp:version/>
  <cp:contentType/>
  <cp:contentStatus/>
</cp:coreProperties>
</file>